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7085" windowHeight="9645" activeTab="0"/>
  </bookViews>
  <sheets>
    <sheet name="Allocated Budget" sheetId="1" r:id="rId1"/>
  </sheets>
  <definedNames>
    <definedName name="_xlnm.Print_Area" localSheetId="0">'Allocated Budget'!$A$1:$J$57</definedName>
  </definedNames>
  <calcPr fullCalcOnLoad="1"/>
</workbook>
</file>

<file path=xl/comments1.xml><?xml version="1.0" encoding="utf-8"?>
<comments xmlns="http://schemas.openxmlformats.org/spreadsheetml/2006/main">
  <authors>
    <author>Keith Chuvala</author>
  </authors>
  <commentList>
    <comment ref="B2" authorId="0">
      <text>
        <r>
          <rPr>
            <sz val="8"/>
            <rFont val="Tahoma"/>
            <family val="2"/>
          </rPr>
          <t>Enter EITHER a monthly budget amount or a weekly budget amount.</t>
        </r>
      </text>
    </comment>
    <comment ref="C2" authorId="0">
      <text>
        <r>
          <rPr>
            <sz val="8"/>
            <rFont val="Tahoma"/>
            <family val="2"/>
          </rPr>
          <t>Enter EITHER a monthly budget amount or a weekly budget amount.</t>
        </r>
      </text>
    </comment>
    <comment ref="E4" authorId="0">
      <text>
        <r>
          <rPr>
            <sz val="8"/>
            <rFont val="Tahoma"/>
            <family val="2"/>
          </rPr>
          <t>Net Cash Flow for this week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sz val="8"/>
            <rFont val="Tahoma"/>
            <family val="2"/>
          </rPr>
          <t>Net Cash Flow for this week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sz val="8"/>
            <rFont val="Tahoma"/>
            <family val="2"/>
          </rPr>
          <t>Net Cash Flow for this week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sz val="8"/>
            <rFont val="Tahoma"/>
            <family val="2"/>
          </rPr>
          <t>Net Cash Flow for this week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sz val="8"/>
            <rFont val="Tahoma"/>
            <family val="2"/>
          </rPr>
          <t>Net Cash Flow for this week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<sst xmlns="http://schemas.openxmlformats.org/spreadsheetml/2006/main" count="72" uniqueCount="72">
  <si>
    <t>_Salary</t>
  </si>
  <si>
    <t>Pay 1</t>
  </si>
  <si>
    <t>Pay 2</t>
  </si>
  <si>
    <t>Pay 3</t>
  </si>
  <si>
    <t>Pay 4</t>
  </si>
  <si>
    <t>Home-Electricity</t>
  </si>
  <si>
    <t>Home-Bank Charges</t>
  </si>
  <si>
    <t>Home-Newspaper</t>
  </si>
  <si>
    <t>Home-Phone</t>
  </si>
  <si>
    <t>Home-Cell Phone</t>
  </si>
  <si>
    <t>Home-Cable/Internet</t>
  </si>
  <si>
    <t>Debt-Car Payment</t>
  </si>
  <si>
    <t>Auto-Gas and Oil</t>
  </si>
  <si>
    <t>Auto-Car Insurance</t>
  </si>
  <si>
    <t>Env.-Grocery</t>
  </si>
  <si>
    <t>Home-Life Insurance</t>
  </si>
  <si>
    <t>Med.-Prescriptions</t>
  </si>
  <si>
    <t>Env.-Blow</t>
  </si>
  <si>
    <t>Total Allocated</t>
  </si>
  <si>
    <t>Variance</t>
  </si>
  <si>
    <t>from</t>
  </si>
  <si>
    <t>Budget</t>
  </si>
  <si>
    <t>_Save-Emergency Fund</t>
  </si>
  <si>
    <t>Paychecks:</t>
  </si>
  <si>
    <t>Cash Flow by Week</t>
  </si>
  <si>
    <t>Cash Flow</t>
  </si>
  <si>
    <t>Save-Auto-License and Taxes</t>
  </si>
  <si>
    <t>Save-Auto-Repairs and Tires</t>
  </si>
  <si>
    <t>Save-Clothing</t>
  </si>
  <si>
    <t>Save-Computer fund</t>
  </si>
  <si>
    <t>Save-Hair Care</t>
  </si>
  <si>
    <t>Save-School Supplies</t>
  </si>
  <si>
    <t>_Give-Gloria Dei/Sunday</t>
  </si>
  <si>
    <t>_Give-Other</t>
  </si>
  <si>
    <t>Monthly</t>
  </si>
  <si>
    <t>Ent.-Entertainment (misc.)</t>
  </si>
  <si>
    <t>Debt-Stupid Card #1</t>
  </si>
  <si>
    <t>Debt-Stupid Card #2</t>
  </si>
  <si>
    <t>Med.-Dr. So-And-So</t>
  </si>
  <si>
    <t>Debt-Stupid Loan #1</t>
  </si>
  <si>
    <t>Debt-Student Loan</t>
  </si>
  <si>
    <t>Debt-Stupid Loan #2</t>
  </si>
  <si>
    <t>Debt-Mortgage</t>
  </si>
  <si>
    <t>Env.-Kids' Work $$$</t>
  </si>
  <si>
    <t>Med.-Dr. Such-And-Such</t>
  </si>
  <si>
    <t>Med.-Some Hospital</t>
  </si>
  <si>
    <t>Med.-Some Other Hospital</t>
  </si>
  <si>
    <t>Save-Anniversary Trip</t>
  </si>
  <si>
    <t>Save-Homeowner's Assn.</t>
  </si>
  <si>
    <t>Save-Pet Stuff</t>
  </si>
  <si>
    <t>Save-Vacation</t>
  </si>
  <si>
    <t>Save-Yearbooks</t>
  </si>
  <si>
    <t>Budget/Allocated Spending Plan</t>
  </si>
  <si>
    <t>How to use this sheet</t>
  </si>
  <si>
    <t>For each budget item, enter EITHER</t>
  </si>
  <si>
    <t>Bud. Total</t>
  </si>
  <si>
    <t>Monthly Budget</t>
  </si>
  <si>
    <t>Weekly Budget</t>
  </si>
  <si>
    <t>Budget Item</t>
  </si>
  <si>
    <t>If you've entered a budget item but have</t>
  </si>
  <si>
    <t>not allocated any budget to it, it will be</t>
  </si>
  <si>
    <t>highlighted in yellow.</t>
  </si>
  <si>
    <t>Fill out the Green field in the Pay 1</t>
  </si>
  <si>
    <t>column with the date of your FIRST</t>
  </si>
  <si>
    <t>paycheck of the month.</t>
  </si>
  <si>
    <t>a monthly amount or a weekly amount.</t>
  </si>
  <si>
    <t>Env.-Pocket Money</t>
  </si>
  <si>
    <t>Home-Water, Sewer, etc.</t>
  </si>
  <si>
    <t>Save-Gifts/Christmas/etc</t>
  </si>
  <si>
    <t>Totals:</t>
  </si>
  <si>
    <t>I "un-bold" each entry as it is spent to</t>
  </si>
  <si>
    <t>help keep track of actuals for the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</si>
</sst>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/d"/>
    <numFmt numFmtId="167" formatCode="[$-409]dddd\,\ mmmm\ dd\,\ yyyy"/>
    <numFmt numFmtId="168" formatCode="[$-409]mmmm\-yy;@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66" fontId="1" fillId="34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7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1" fillId="37" borderId="12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4" fontId="5" fillId="34" borderId="2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0" fillId="0" borderId="23" xfId="0" applyNumberFormat="1" applyBorder="1" applyAlignment="1" applyProtection="1">
      <alignment/>
      <protection locked="0"/>
    </xf>
    <xf numFmtId="4" fontId="0" fillId="39" borderId="23" xfId="0" applyNumberFormat="1" applyFill="1" applyBorder="1" applyAlignment="1">
      <alignment/>
    </xf>
    <xf numFmtId="4" fontId="1" fillId="0" borderId="23" xfId="0" applyNumberFormat="1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39" borderId="25" xfId="0" applyNumberFormat="1" applyFill="1" applyBorder="1" applyAlignment="1">
      <alignment/>
    </xf>
    <xf numFmtId="4" fontId="1" fillId="0" borderId="25" xfId="0" applyNumberFormat="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39" borderId="28" xfId="0" applyNumberFormat="1" applyFill="1" applyBorder="1" applyAlignment="1">
      <alignment/>
    </xf>
    <xf numFmtId="4" fontId="1" fillId="0" borderId="28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4" borderId="12" xfId="0" applyFont="1" applyFill="1" applyBorder="1" applyAlignment="1">
      <alignment horizontal="right"/>
    </xf>
    <xf numFmtId="4" fontId="0" fillId="40" borderId="12" xfId="0" applyNumberFormat="1" applyFill="1" applyBorder="1" applyAlignment="1">
      <alignment/>
    </xf>
    <xf numFmtId="4" fontId="0" fillId="40" borderId="29" xfId="0" applyNumberFormat="1" applyFill="1" applyBorder="1" applyAlignment="1">
      <alignment/>
    </xf>
    <xf numFmtId="168" fontId="2" fillId="33" borderId="14" xfId="0" applyNumberFormat="1" applyFont="1" applyFill="1" applyBorder="1" applyAlignment="1" applyProtection="1">
      <alignment horizontal="center"/>
      <protection locked="0"/>
    </xf>
    <xf numFmtId="4" fontId="9" fillId="33" borderId="12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/>
      <protection locked="0"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62"/>
      </font>
      <fill>
        <patternFill>
          <bgColor indexed="51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6"/>
      </font>
      <fill>
        <patternFill>
          <bgColor indexed="34"/>
        </patternFill>
      </fill>
    </dxf>
    <dxf>
      <font>
        <b/>
        <i val="0"/>
        <color indexed="10"/>
      </font>
      <fill>
        <patternFill>
          <bgColor indexed="31"/>
        </patternFill>
      </fill>
    </dxf>
    <dxf>
      <font>
        <color indexed="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tabSelected="1" zoomScalePageLayoutView="0" workbookViewId="0" topLeftCell="A1">
      <pane ySplit="4" topLeftCell="A102" activePane="bottomLeft" state="frozen"/>
      <selection pane="topLeft" activeCell="A1" sqref="A1"/>
      <selection pane="bottomLeft" activeCell="A105" sqref="A105"/>
    </sheetView>
  </sheetViews>
  <sheetFormatPr defaultColWidth="9.140625" defaultRowHeight="12.75"/>
  <cols>
    <col min="1" max="1" width="26.7109375" style="0" customWidth="1"/>
    <col min="2" max="10" width="10.7109375" style="0" customWidth="1"/>
    <col min="11" max="11" width="11.421875" style="0" customWidth="1"/>
    <col min="12" max="12" width="3.00390625" style="0" customWidth="1"/>
    <col min="13" max="17" width="8.7109375" style="0" customWidth="1"/>
  </cols>
  <sheetData>
    <row r="1" spans="1:11" ht="21" thickBot="1">
      <c r="A1" s="49">
        <f>E3</f>
        <v>38534</v>
      </c>
      <c r="B1" s="19" t="s">
        <v>52</v>
      </c>
      <c r="C1" s="19"/>
      <c r="D1" s="2"/>
      <c r="E1" s="1"/>
      <c r="F1" s="1"/>
      <c r="G1" s="3"/>
      <c r="H1" s="8" t="s">
        <v>23</v>
      </c>
      <c r="I1" s="9">
        <f>IF(MONTH(E3)=MONTH(H3+7),5,4)</f>
        <v>5</v>
      </c>
      <c r="J1" s="7"/>
      <c r="K1" s="44" t="s">
        <v>25</v>
      </c>
    </row>
    <row r="2" spans="1:17" ht="15.75">
      <c r="A2" s="21"/>
      <c r="B2" s="61" t="s">
        <v>56</v>
      </c>
      <c r="C2" s="61" t="s">
        <v>57</v>
      </c>
      <c r="D2" s="23" t="s">
        <v>34</v>
      </c>
      <c r="E2" s="4" t="s">
        <v>1</v>
      </c>
      <c r="F2" s="4" t="s">
        <v>2</v>
      </c>
      <c r="G2" s="4" t="s">
        <v>3</v>
      </c>
      <c r="H2" s="4" t="s">
        <v>4</v>
      </c>
      <c r="I2" s="4" t="str">
        <f>IF($I$1=5,"Pay 5","")</f>
        <v>Pay 5</v>
      </c>
      <c r="J2" s="4" t="s">
        <v>19</v>
      </c>
      <c r="K2" s="50">
        <f>Q4</f>
        <v>0</v>
      </c>
      <c r="M2" s="10" t="s">
        <v>24</v>
      </c>
      <c r="N2" s="11"/>
      <c r="O2" s="11"/>
      <c r="P2" s="11"/>
      <c r="Q2" s="12"/>
    </row>
    <row r="3" spans="1:17" ht="12.75">
      <c r="A3" s="22"/>
      <c r="B3" s="62"/>
      <c r="C3" s="62"/>
      <c r="D3" s="24" t="s">
        <v>55</v>
      </c>
      <c r="E3" s="26">
        <v>38534</v>
      </c>
      <c r="F3" s="6">
        <f>E3+7</f>
        <v>38541</v>
      </c>
      <c r="G3" s="6">
        <f>F3+7</f>
        <v>38548</v>
      </c>
      <c r="H3" s="6">
        <f>G3+7</f>
        <v>38555</v>
      </c>
      <c r="I3" s="6">
        <f>IF($I$1=5,H3+7,"")</f>
        <v>38562</v>
      </c>
      <c r="J3" s="5" t="s">
        <v>20</v>
      </c>
      <c r="K3" s="45"/>
      <c r="M3" s="13">
        <v>1</v>
      </c>
      <c r="N3" s="14">
        <v>2</v>
      </c>
      <c r="O3" s="14">
        <v>3</v>
      </c>
      <c r="P3" s="14">
        <v>4</v>
      </c>
      <c r="Q3" s="15">
        <v>5</v>
      </c>
    </row>
    <row r="4" spans="1:17" ht="13.5" thickBot="1">
      <c r="A4" s="22" t="s">
        <v>58</v>
      </c>
      <c r="B4" s="62"/>
      <c r="C4" s="62"/>
      <c r="D4" s="30">
        <f>-SUM(D5:D151)</f>
        <v>0</v>
      </c>
      <c r="E4" s="31">
        <f>-SUM(E5:E151)</f>
        <v>0</v>
      </c>
      <c r="F4" s="31">
        <f>-SUM(F5:F151)</f>
        <v>0</v>
      </c>
      <c r="G4" s="31">
        <f>-SUM(G5:G151)</f>
        <v>0</v>
      </c>
      <c r="H4" s="31">
        <f>-SUM(H5:H151)</f>
        <v>0</v>
      </c>
      <c r="I4" s="31">
        <f>IF($I$1=5,-SUM(I5:I151),"")</f>
        <v>0</v>
      </c>
      <c r="J4" s="5" t="s">
        <v>21</v>
      </c>
      <c r="K4" s="46" t="s">
        <v>18</v>
      </c>
      <c r="M4" s="16">
        <f>E4</f>
        <v>0</v>
      </c>
      <c r="N4" s="17">
        <f>SUM($E$4:F4)</f>
        <v>0</v>
      </c>
      <c r="O4" s="17">
        <f>SUM($E$4:G4)</f>
        <v>0</v>
      </c>
      <c r="P4" s="17">
        <f>SUM($E$4:H4)</f>
        <v>0</v>
      </c>
      <c r="Q4" s="18">
        <f>SUM($E$4:I4)</f>
        <v>0</v>
      </c>
    </row>
    <row r="5" spans="1:11" ht="12.75">
      <c r="A5" s="35" t="s">
        <v>32</v>
      </c>
      <c r="B5" s="36"/>
      <c r="C5" s="36"/>
      <c r="D5" s="37">
        <f>IF(B5&gt;0,B5,IF(C5&lt;&gt;0,C5*$I$1,))</f>
        <v>0</v>
      </c>
      <c r="E5" s="38"/>
      <c r="F5" s="38"/>
      <c r="G5" s="38"/>
      <c r="H5" s="38"/>
      <c r="I5" s="51"/>
      <c r="J5" s="54">
        <f>IF((D5-SUM(E5:I5))&lt;&gt;0,-(D5-SUM(E5:I5)),"")</f>
      </c>
      <c r="K5" s="47">
        <f>SUM(E5:I5)</f>
        <v>0</v>
      </c>
    </row>
    <row r="6" spans="1:13" ht="12.75">
      <c r="A6" s="39" t="s">
        <v>33</v>
      </c>
      <c r="B6" s="32"/>
      <c r="C6" s="32"/>
      <c r="D6" s="33">
        <f aca="true" t="shared" si="0" ref="D6:D69">IF(B6&gt;0,B6,IF(C6&lt;&gt;0,C6*$I$1,))</f>
        <v>0</v>
      </c>
      <c r="E6" s="34"/>
      <c r="F6" s="34"/>
      <c r="G6" s="34"/>
      <c r="H6" s="34"/>
      <c r="I6" s="52"/>
      <c r="J6" s="55">
        <f aca="true" t="shared" si="1" ref="J6:J69">IF((D6-SUM(E6:I6))&lt;&gt;0,-(D6-SUM(E6:I6)),"")</f>
      </c>
      <c r="K6" s="47">
        <f aca="true" t="shared" si="2" ref="K6:K69">SUM(E6:I6)</f>
        <v>0</v>
      </c>
      <c r="M6" s="20" t="s">
        <v>53</v>
      </c>
    </row>
    <row r="7" spans="1:16" ht="12.75">
      <c r="A7" s="39" t="s">
        <v>0</v>
      </c>
      <c r="B7" s="32"/>
      <c r="C7" s="32"/>
      <c r="D7" s="33">
        <f t="shared" si="0"/>
        <v>0</v>
      </c>
      <c r="E7" s="34"/>
      <c r="F7" s="34"/>
      <c r="G7" s="34"/>
      <c r="H7" s="34"/>
      <c r="I7" s="52"/>
      <c r="J7" s="55">
        <f t="shared" si="1"/>
      </c>
      <c r="K7" s="47">
        <f t="shared" si="2"/>
        <v>0</v>
      </c>
      <c r="M7" s="27" t="s">
        <v>62</v>
      </c>
      <c r="N7" s="27"/>
      <c r="O7" s="27"/>
      <c r="P7" s="27"/>
    </row>
    <row r="8" spans="1:16" ht="12.75">
      <c r="A8" s="39" t="s">
        <v>22</v>
      </c>
      <c r="B8" s="32"/>
      <c r="C8" s="32"/>
      <c r="D8" s="33">
        <f t="shared" si="0"/>
        <v>0</v>
      </c>
      <c r="E8" s="34"/>
      <c r="F8" s="34"/>
      <c r="G8" s="34"/>
      <c r="H8" s="34"/>
      <c r="I8" s="52"/>
      <c r="J8" s="55">
        <f t="shared" si="1"/>
      </c>
      <c r="K8" s="47">
        <f t="shared" si="2"/>
        <v>0</v>
      </c>
      <c r="M8" s="27" t="s">
        <v>63</v>
      </c>
      <c r="N8" s="27"/>
      <c r="O8" s="27"/>
      <c r="P8" s="27"/>
    </row>
    <row r="9" spans="1:16" ht="12.75">
      <c r="A9" s="39" t="s">
        <v>13</v>
      </c>
      <c r="B9" s="32"/>
      <c r="C9" s="32"/>
      <c r="D9" s="33">
        <f t="shared" si="0"/>
        <v>0</v>
      </c>
      <c r="E9" s="34"/>
      <c r="F9" s="34"/>
      <c r="G9" s="34"/>
      <c r="H9" s="34"/>
      <c r="I9" s="52"/>
      <c r="J9" s="55">
        <f t="shared" si="1"/>
      </c>
      <c r="K9" s="47">
        <f t="shared" si="2"/>
        <v>0</v>
      </c>
      <c r="M9" s="27" t="s">
        <v>64</v>
      </c>
      <c r="N9" s="27"/>
      <c r="O9" s="27"/>
      <c r="P9" s="27"/>
    </row>
    <row r="10" spans="1:16" ht="12.75">
      <c r="A10" s="39" t="s">
        <v>12</v>
      </c>
      <c r="B10" s="32"/>
      <c r="C10" s="32"/>
      <c r="D10" s="33">
        <f t="shared" si="0"/>
        <v>0</v>
      </c>
      <c r="E10" s="34"/>
      <c r="F10" s="34"/>
      <c r="G10" s="34"/>
      <c r="H10" s="34"/>
      <c r="I10" s="52"/>
      <c r="J10" s="55">
        <f t="shared" si="1"/>
      </c>
      <c r="K10" s="47">
        <f t="shared" si="2"/>
        <v>0</v>
      </c>
      <c r="M10" s="28" t="s">
        <v>54</v>
      </c>
      <c r="N10" s="28"/>
      <c r="O10" s="28"/>
      <c r="P10" s="28"/>
    </row>
    <row r="11" spans="1:16" ht="12.75">
      <c r="A11" s="39" t="s">
        <v>11</v>
      </c>
      <c r="B11" s="32"/>
      <c r="C11" s="32"/>
      <c r="D11" s="33">
        <f t="shared" si="0"/>
        <v>0</v>
      </c>
      <c r="E11" s="34"/>
      <c r="F11" s="34"/>
      <c r="G11" s="34"/>
      <c r="H11" s="34"/>
      <c r="I11" s="52"/>
      <c r="J11" s="55">
        <f t="shared" si="1"/>
      </c>
      <c r="K11" s="47">
        <f t="shared" si="2"/>
        <v>0</v>
      </c>
      <c r="M11" s="28" t="s">
        <v>65</v>
      </c>
      <c r="N11" s="28"/>
      <c r="O11" s="28"/>
      <c r="P11" s="28"/>
    </row>
    <row r="12" spans="1:16" ht="12.75">
      <c r="A12" s="39" t="s">
        <v>42</v>
      </c>
      <c r="B12" s="32"/>
      <c r="C12" s="32"/>
      <c r="D12" s="33">
        <f t="shared" si="0"/>
        <v>0</v>
      </c>
      <c r="E12" s="34"/>
      <c r="F12" s="34"/>
      <c r="G12" s="34"/>
      <c r="H12" s="34"/>
      <c r="I12" s="52"/>
      <c r="J12" s="55">
        <f t="shared" si="1"/>
      </c>
      <c r="K12" s="47">
        <f t="shared" si="2"/>
        <v>0</v>
      </c>
      <c r="M12" s="29" t="s">
        <v>59</v>
      </c>
      <c r="N12" s="29"/>
      <c r="O12" s="29"/>
      <c r="P12" s="29"/>
    </row>
    <row r="13" spans="1:16" ht="12.75">
      <c r="A13" s="39" t="s">
        <v>40</v>
      </c>
      <c r="B13" s="32"/>
      <c r="C13" s="32"/>
      <c r="D13" s="33">
        <f t="shared" si="0"/>
        <v>0</v>
      </c>
      <c r="E13" s="34"/>
      <c r="F13" s="34"/>
      <c r="G13" s="34"/>
      <c r="H13" s="34"/>
      <c r="I13" s="52"/>
      <c r="J13" s="55">
        <f t="shared" si="1"/>
      </c>
      <c r="K13" s="47">
        <f t="shared" si="2"/>
        <v>0</v>
      </c>
      <c r="M13" s="29" t="s">
        <v>60</v>
      </c>
      <c r="N13" s="29"/>
      <c r="O13" s="29"/>
      <c r="P13" s="29"/>
    </row>
    <row r="14" spans="1:16" ht="12.75">
      <c r="A14" s="39" t="s">
        <v>36</v>
      </c>
      <c r="B14" s="32"/>
      <c r="C14" s="32"/>
      <c r="D14" s="33">
        <f t="shared" si="0"/>
        <v>0</v>
      </c>
      <c r="E14" s="34"/>
      <c r="F14" s="34"/>
      <c r="G14" s="34"/>
      <c r="H14" s="34"/>
      <c r="I14" s="52"/>
      <c r="J14" s="55">
        <f t="shared" si="1"/>
      </c>
      <c r="K14" s="47">
        <f t="shared" si="2"/>
        <v>0</v>
      </c>
      <c r="M14" s="29" t="s">
        <v>61</v>
      </c>
      <c r="N14" s="29"/>
      <c r="O14" s="29"/>
      <c r="P14" s="29"/>
    </row>
    <row r="15" spans="1:16" ht="12.75">
      <c r="A15" s="39" t="s">
        <v>37</v>
      </c>
      <c r="B15" s="32"/>
      <c r="C15" s="32"/>
      <c r="D15" s="33">
        <f t="shared" si="0"/>
        <v>0</v>
      </c>
      <c r="E15" s="34"/>
      <c r="F15" s="34"/>
      <c r="G15" s="34"/>
      <c r="H15" s="34"/>
      <c r="I15" s="52"/>
      <c r="J15" s="55">
        <f t="shared" si="1"/>
      </c>
      <c r="K15" s="47">
        <f t="shared" si="2"/>
        <v>0</v>
      </c>
      <c r="M15" s="28" t="s">
        <v>70</v>
      </c>
      <c r="N15" s="25"/>
      <c r="O15" s="25"/>
      <c r="P15" s="25"/>
    </row>
    <row r="16" spans="1:16" ht="12.75">
      <c r="A16" s="39" t="s">
        <v>39</v>
      </c>
      <c r="B16" s="32"/>
      <c r="C16" s="32"/>
      <c r="D16" s="33">
        <f t="shared" si="0"/>
        <v>0</v>
      </c>
      <c r="E16" s="34"/>
      <c r="F16" s="34"/>
      <c r="G16" s="34"/>
      <c r="H16" s="34"/>
      <c r="I16" s="52"/>
      <c r="J16" s="55">
        <f t="shared" si="1"/>
      </c>
      <c r="K16" s="47">
        <f t="shared" si="2"/>
        <v>0</v>
      </c>
      <c r="M16" s="28" t="s">
        <v>71</v>
      </c>
      <c r="N16" s="25"/>
      <c r="O16" s="25"/>
      <c r="P16" s="25"/>
    </row>
    <row r="17" spans="1:16" ht="12.75">
      <c r="A17" s="39" t="s">
        <v>41</v>
      </c>
      <c r="B17" s="32"/>
      <c r="C17" s="32"/>
      <c r="D17" s="33">
        <f t="shared" si="0"/>
        <v>0</v>
      </c>
      <c r="E17" s="34"/>
      <c r="F17" s="34"/>
      <c r="G17" s="34"/>
      <c r="H17" s="34"/>
      <c r="I17" s="52"/>
      <c r="J17" s="55">
        <f t="shared" si="1"/>
      </c>
      <c r="K17" s="47">
        <f t="shared" si="2"/>
        <v>0</v>
      </c>
      <c r="M17" s="25"/>
      <c r="N17" s="25"/>
      <c r="O17" s="25"/>
      <c r="P17" s="25"/>
    </row>
    <row r="18" spans="1:11" ht="12.75">
      <c r="A18" s="39" t="s">
        <v>35</v>
      </c>
      <c r="B18" s="32"/>
      <c r="C18" s="32"/>
      <c r="D18" s="33">
        <f t="shared" si="0"/>
        <v>0</v>
      </c>
      <c r="E18" s="34"/>
      <c r="F18" s="34"/>
      <c r="G18" s="34"/>
      <c r="H18" s="34"/>
      <c r="I18" s="52"/>
      <c r="J18" s="55">
        <f t="shared" si="1"/>
      </c>
      <c r="K18" s="47">
        <f t="shared" si="2"/>
        <v>0</v>
      </c>
    </row>
    <row r="19" spans="1:11" ht="12.75">
      <c r="A19" s="39" t="s">
        <v>17</v>
      </c>
      <c r="B19" s="32"/>
      <c r="C19" s="32"/>
      <c r="D19" s="33">
        <f t="shared" si="0"/>
        <v>0</v>
      </c>
      <c r="E19" s="34"/>
      <c r="F19" s="34"/>
      <c r="G19" s="34"/>
      <c r="H19" s="34"/>
      <c r="I19" s="52"/>
      <c r="J19" s="55">
        <f t="shared" si="1"/>
      </c>
      <c r="K19" s="47">
        <f t="shared" si="2"/>
        <v>0</v>
      </c>
    </row>
    <row r="20" spans="1:11" ht="12.75">
      <c r="A20" s="39" t="s">
        <v>14</v>
      </c>
      <c r="B20" s="32"/>
      <c r="C20" s="32"/>
      <c r="D20" s="33">
        <f t="shared" si="0"/>
        <v>0</v>
      </c>
      <c r="E20" s="34"/>
      <c r="F20" s="34"/>
      <c r="G20" s="34"/>
      <c r="H20" s="34"/>
      <c r="I20" s="52"/>
      <c r="J20" s="55">
        <f t="shared" si="1"/>
      </c>
      <c r="K20" s="47">
        <f t="shared" si="2"/>
        <v>0</v>
      </c>
    </row>
    <row r="21" spans="1:11" ht="12.75">
      <c r="A21" s="39" t="s">
        <v>66</v>
      </c>
      <c r="B21" s="32"/>
      <c r="C21" s="32"/>
      <c r="D21" s="33">
        <f t="shared" si="0"/>
        <v>0</v>
      </c>
      <c r="E21" s="34"/>
      <c r="F21" s="34"/>
      <c r="G21" s="34"/>
      <c r="H21" s="34"/>
      <c r="I21" s="52"/>
      <c r="J21" s="55">
        <f t="shared" si="1"/>
      </c>
      <c r="K21" s="47">
        <f t="shared" si="2"/>
        <v>0</v>
      </c>
    </row>
    <row r="22" spans="1:11" ht="12.75">
      <c r="A22" s="39" t="s">
        <v>43</v>
      </c>
      <c r="B22" s="32"/>
      <c r="C22" s="32"/>
      <c r="D22" s="33">
        <f t="shared" si="0"/>
        <v>0</v>
      </c>
      <c r="E22" s="34"/>
      <c r="F22" s="34"/>
      <c r="G22" s="34"/>
      <c r="H22" s="34"/>
      <c r="I22" s="52"/>
      <c r="J22" s="55">
        <f t="shared" si="1"/>
      </c>
      <c r="K22" s="47">
        <f t="shared" si="2"/>
        <v>0</v>
      </c>
    </row>
    <row r="23" spans="1:11" ht="12.75">
      <c r="A23" s="39" t="s">
        <v>6</v>
      </c>
      <c r="B23" s="32"/>
      <c r="C23" s="32"/>
      <c r="D23" s="33">
        <f t="shared" si="0"/>
        <v>0</v>
      </c>
      <c r="E23" s="34"/>
      <c r="F23" s="34"/>
      <c r="G23" s="34"/>
      <c r="H23" s="34"/>
      <c r="I23" s="52"/>
      <c r="J23" s="55">
        <f t="shared" si="1"/>
      </c>
      <c r="K23" s="47">
        <f t="shared" si="2"/>
        <v>0</v>
      </c>
    </row>
    <row r="24" spans="1:11" ht="12.75">
      <c r="A24" s="39" t="s">
        <v>10</v>
      </c>
      <c r="B24" s="32"/>
      <c r="C24" s="32"/>
      <c r="D24" s="33">
        <f t="shared" si="0"/>
        <v>0</v>
      </c>
      <c r="E24" s="34"/>
      <c r="F24" s="34"/>
      <c r="G24" s="34"/>
      <c r="H24" s="34"/>
      <c r="I24" s="52"/>
      <c r="J24" s="55">
        <f t="shared" si="1"/>
      </c>
      <c r="K24" s="47">
        <f t="shared" si="2"/>
        <v>0</v>
      </c>
    </row>
    <row r="25" spans="1:11" ht="12.75">
      <c r="A25" s="39" t="s">
        <v>9</v>
      </c>
      <c r="B25" s="32"/>
      <c r="C25" s="32"/>
      <c r="D25" s="33">
        <f t="shared" si="0"/>
        <v>0</v>
      </c>
      <c r="E25" s="34"/>
      <c r="F25" s="34"/>
      <c r="G25" s="34"/>
      <c r="H25" s="34"/>
      <c r="I25" s="52"/>
      <c r="J25" s="55">
        <f t="shared" si="1"/>
      </c>
      <c r="K25" s="47">
        <f t="shared" si="2"/>
        <v>0</v>
      </c>
    </row>
    <row r="26" spans="1:11" ht="12.75">
      <c r="A26" s="39" t="s">
        <v>5</v>
      </c>
      <c r="B26" s="32"/>
      <c r="C26" s="32"/>
      <c r="D26" s="33">
        <f t="shared" si="0"/>
        <v>0</v>
      </c>
      <c r="E26" s="34"/>
      <c r="F26" s="34"/>
      <c r="G26" s="34"/>
      <c r="H26" s="34"/>
      <c r="I26" s="52"/>
      <c r="J26" s="55">
        <f t="shared" si="1"/>
      </c>
      <c r="K26" s="47">
        <f t="shared" si="2"/>
        <v>0</v>
      </c>
    </row>
    <row r="27" spans="1:11" ht="12.75">
      <c r="A27" s="39" t="s">
        <v>15</v>
      </c>
      <c r="B27" s="32"/>
      <c r="C27" s="32"/>
      <c r="D27" s="33">
        <f t="shared" si="0"/>
        <v>0</v>
      </c>
      <c r="E27" s="34"/>
      <c r="F27" s="34"/>
      <c r="G27" s="34"/>
      <c r="H27" s="34"/>
      <c r="I27" s="52"/>
      <c r="J27" s="55">
        <f t="shared" si="1"/>
      </c>
      <c r="K27" s="47">
        <f t="shared" si="2"/>
        <v>0</v>
      </c>
    </row>
    <row r="28" spans="1:11" ht="12.75">
      <c r="A28" s="39" t="s">
        <v>7</v>
      </c>
      <c r="B28" s="32"/>
      <c r="C28" s="32"/>
      <c r="D28" s="33">
        <f t="shared" si="0"/>
        <v>0</v>
      </c>
      <c r="E28" s="34"/>
      <c r="F28" s="34"/>
      <c r="G28" s="34"/>
      <c r="H28" s="34"/>
      <c r="I28" s="52"/>
      <c r="J28" s="55">
        <f t="shared" si="1"/>
      </c>
      <c r="K28" s="47">
        <f t="shared" si="2"/>
        <v>0</v>
      </c>
    </row>
    <row r="29" spans="1:11" ht="12.75">
      <c r="A29" s="39" t="s">
        <v>8</v>
      </c>
      <c r="B29" s="32"/>
      <c r="C29" s="32"/>
      <c r="D29" s="33">
        <f t="shared" si="0"/>
        <v>0</v>
      </c>
      <c r="E29" s="34"/>
      <c r="F29" s="34"/>
      <c r="G29" s="34"/>
      <c r="H29" s="34"/>
      <c r="I29" s="52"/>
      <c r="J29" s="55">
        <f t="shared" si="1"/>
      </c>
      <c r="K29" s="47">
        <f t="shared" si="2"/>
        <v>0</v>
      </c>
    </row>
    <row r="30" spans="1:11" ht="12.75">
      <c r="A30" s="39" t="s">
        <v>67</v>
      </c>
      <c r="B30" s="32"/>
      <c r="C30" s="32"/>
      <c r="D30" s="33">
        <f t="shared" si="0"/>
        <v>0</v>
      </c>
      <c r="E30" s="34"/>
      <c r="F30" s="34"/>
      <c r="G30" s="34"/>
      <c r="H30" s="34"/>
      <c r="I30" s="52"/>
      <c r="J30" s="55">
        <f t="shared" si="1"/>
      </c>
      <c r="K30" s="47">
        <f t="shared" si="2"/>
        <v>0</v>
      </c>
    </row>
    <row r="31" spans="1:11" ht="12.75">
      <c r="A31" s="39" t="s">
        <v>38</v>
      </c>
      <c r="B31" s="32"/>
      <c r="C31" s="32"/>
      <c r="D31" s="33">
        <f t="shared" si="0"/>
        <v>0</v>
      </c>
      <c r="E31" s="34"/>
      <c r="F31" s="34"/>
      <c r="G31" s="34"/>
      <c r="H31" s="34"/>
      <c r="I31" s="52"/>
      <c r="J31" s="55">
        <f t="shared" si="1"/>
      </c>
      <c r="K31" s="47">
        <f t="shared" si="2"/>
        <v>0</v>
      </c>
    </row>
    <row r="32" spans="1:11" ht="12.75">
      <c r="A32" s="39" t="s">
        <v>44</v>
      </c>
      <c r="B32" s="32"/>
      <c r="C32" s="32"/>
      <c r="D32" s="33">
        <f t="shared" si="0"/>
        <v>0</v>
      </c>
      <c r="E32" s="34"/>
      <c r="F32" s="34"/>
      <c r="G32" s="34"/>
      <c r="H32" s="34"/>
      <c r="I32" s="52"/>
      <c r="J32" s="55">
        <f t="shared" si="1"/>
      </c>
      <c r="K32" s="47">
        <f t="shared" si="2"/>
        <v>0</v>
      </c>
    </row>
    <row r="33" spans="1:11" ht="12.75">
      <c r="A33" s="39" t="s">
        <v>16</v>
      </c>
      <c r="B33" s="32"/>
      <c r="C33" s="32"/>
      <c r="D33" s="33">
        <f t="shared" si="0"/>
        <v>0</v>
      </c>
      <c r="E33" s="34"/>
      <c r="F33" s="34"/>
      <c r="G33" s="34"/>
      <c r="H33" s="34"/>
      <c r="I33" s="52"/>
      <c r="J33" s="55">
        <f t="shared" si="1"/>
      </c>
      <c r="K33" s="47">
        <f t="shared" si="2"/>
        <v>0</v>
      </c>
    </row>
    <row r="34" spans="1:11" ht="12.75">
      <c r="A34" s="39" t="s">
        <v>45</v>
      </c>
      <c r="B34" s="32"/>
      <c r="C34" s="32"/>
      <c r="D34" s="33">
        <f t="shared" si="0"/>
        <v>0</v>
      </c>
      <c r="E34" s="34"/>
      <c r="F34" s="34"/>
      <c r="G34" s="34"/>
      <c r="H34" s="34"/>
      <c r="I34" s="52"/>
      <c r="J34" s="55">
        <f t="shared" si="1"/>
      </c>
      <c r="K34" s="47">
        <f t="shared" si="2"/>
        <v>0</v>
      </c>
    </row>
    <row r="35" spans="1:11" ht="12.75">
      <c r="A35" s="39" t="s">
        <v>46</v>
      </c>
      <c r="B35" s="32"/>
      <c r="C35" s="32"/>
      <c r="D35" s="33">
        <f t="shared" si="0"/>
        <v>0</v>
      </c>
      <c r="E35" s="34"/>
      <c r="F35" s="34"/>
      <c r="G35" s="34"/>
      <c r="H35" s="34"/>
      <c r="I35" s="52"/>
      <c r="J35" s="55">
        <f t="shared" si="1"/>
      </c>
      <c r="K35" s="47">
        <f t="shared" si="2"/>
        <v>0</v>
      </c>
    </row>
    <row r="36" spans="1:11" ht="12.75">
      <c r="A36" s="39" t="s">
        <v>47</v>
      </c>
      <c r="B36" s="32"/>
      <c r="C36" s="32"/>
      <c r="D36" s="33">
        <f t="shared" si="0"/>
        <v>0</v>
      </c>
      <c r="E36" s="34"/>
      <c r="F36" s="34"/>
      <c r="G36" s="34"/>
      <c r="H36" s="34"/>
      <c r="I36" s="52"/>
      <c r="J36" s="55">
        <f t="shared" si="1"/>
      </c>
      <c r="K36" s="47">
        <f t="shared" si="2"/>
        <v>0</v>
      </c>
    </row>
    <row r="37" spans="1:11" ht="12.75">
      <c r="A37" s="39" t="s">
        <v>26</v>
      </c>
      <c r="B37" s="32"/>
      <c r="C37" s="32"/>
      <c r="D37" s="33">
        <f t="shared" si="0"/>
        <v>0</v>
      </c>
      <c r="E37" s="34"/>
      <c r="F37" s="34"/>
      <c r="G37" s="34"/>
      <c r="H37" s="34"/>
      <c r="I37" s="52"/>
      <c r="J37" s="55">
        <f t="shared" si="1"/>
      </c>
      <c r="K37" s="47">
        <f t="shared" si="2"/>
        <v>0</v>
      </c>
    </row>
    <row r="38" spans="1:11" ht="12.75">
      <c r="A38" s="39" t="s">
        <v>27</v>
      </c>
      <c r="B38" s="32"/>
      <c r="C38" s="32"/>
      <c r="D38" s="33">
        <f t="shared" si="0"/>
        <v>0</v>
      </c>
      <c r="E38" s="34"/>
      <c r="F38" s="34"/>
      <c r="G38" s="34"/>
      <c r="H38" s="34"/>
      <c r="I38" s="52"/>
      <c r="J38" s="55">
        <f t="shared" si="1"/>
      </c>
      <c r="K38" s="47">
        <f t="shared" si="2"/>
        <v>0</v>
      </c>
    </row>
    <row r="39" spans="1:11" ht="12.75">
      <c r="A39" s="39" t="s">
        <v>68</v>
      </c>
      <c r="B39" s="32"/>
      <c r="C39" s="32"/>
      <c r="D39" s="33">
        <f t="shared" si="0"/>
        <v>0</v>
      </c>
      <c r="E39" s="34"/>
      <c r="F39" s="34"/>
      <c r="G39" s="34"/>
      <c r="H39" s="34"/>
      <c r="I39" s="52"/>
      <c r="J39" s="55">
        <f t="shared" si="1"/>
      </c>
      <c r="K39" s="47">
        <f t="shared" si="2"/>
        <v>0</v>
      </c>
    </row>
    <row r="40" spans="1:11" ht="12.75">
      <c r="A40" s="39" t="s">
        <v>28</v>
      </c>
      <c r="B40" s="32"/>
      <c r="C40" s="32"/>
      <c r="D40" s="33">
        <f t="shared" si="0"/>
        <v>0</v>
      </c>
      <c r="E40" s="34"/>
      <c r="F40" s="34"/>
      <c r="G40" s="34"/>
      <c r="H40" s="34"/>
      <c r="I40" s="52"/>
      <c r="J40" s="55">
        <f t="shared" si="1"/>
      </c>
      <c r="K40" s="47">
        <f t="shared" si="2"/>
        <v>0</v>
      </c>
    </row>
    <row r="41" spans="1:11" ht="12.75">
      <c r="A41" s="39" t="s">
        <v>29</v>
      </c>
      <c r="B41" s="32"/>
      <c r="C41" s="32"/>
      <c r="D41" s="33">
        <f t="shared" si="0"/>
        <v>0</v>
      </c>
      <c r="E41" s="34"/>
      <c r="F41" s="34"/>
      <c r="G41" s="34"/>
      <c r="H41" s="34"/>
      <c r="I41" s="52"/>
      <c r="J41" s="55">
        <f t="shared" si="1"/>
      </c>
      <c r="K41" s="47">
        <f t="shared" si="2"/>
        <v>0</v>
      </c>
    </row>
    <row r="42" spans="1:11" ht="12.75">
      <c r="A42" s="39" t="s">
        <v>30</v>
      </c>
      <c r="B42" s="32"/>
      <c r="C42" s="32"/>
      <c r="D42" s="33">
        <f t="shared" si="0"/>
        <v>0</v>
      </c>
      <c r="E42" s="34"/>
      <c r="F42" s="34"/>
      <c r="G42" s="34"/>
      <c r="H42" s="34"/>
      <c r="I42" s="52"/>
      <c r="J42" s="55">
        <f t="shared" si="1"/>
      </c>
      <c r="K42" s="47">
        <f t="shared" si="2"/>
        <v>0</v>
      </c>
    </row>
    <row r="43" spans="1:11" ht="12.75">
      <c r="A43" s="39" t="s">
        <v>48</v>
      </c>
      <c r="B43" s="32"/>
      <c r="C43" s="32"/>
      <c r="D43" s="33">
        <f t="shared" si="0"/>
        <v>0</v>
      </c>
      <c r="E43" s="34"/>
      <c r="F43" s="34"/>
      <c r="G43" s="34"/>
      <c r="H43" s="34"/>
      <c r="I43" s="52"/>
      <c r="J43" s="55">
        <f t="shared" si="1"/>
      </c>
      <c r="K43" s="47">
        <f t="shared" si="2"/>
        <v>0</v>
      </c>
    </row>
    <row r="44" spans="1:11" ht="12.75">
      <c r="A44" s="39" t="s">
        <v>49</v>
      </c>
      <c r="B44" s="32"/>
      <c r="C44" s="32"/>
      <c r="D44" s="33">
        <f t="shared" si="0"/>
        <v>0</v>
      </c>
      <c r="E44" s="34"/>
      <c r="F44" s="34"/>
      <c r="G44" s="34"/>
      <c r="H44" s="34"/>
      <c r="I44" s="52"/>
      <c r="J44" s="55">
        <f t="shared" si="1"/>
      </c>
      <c r="K44" s="47">
        <f t="shared" si="2"/>
        <v>0</v>
      </c>
    </row>
    <row r="45" spans="1:11" ht="12.75">
      <c r="A45" s="39" t="s">
        <v>31</v>
      </c>
      <c r="B45" s="32"/>
      <c r="C45" s="32"/>
      <c r="D45" s="33">
        <f t="shared" si="0"/>
        <v>0</v>
      </c>
      <c r="E45" s="34"/>
      <c r="F45" s="34"/>
      <c r="G45" s="34"/>
      <c r="H45" s="34"/>
      <c r="I45" s="52"/>
      <c r="J45" s="55">
        <f t="shared" si="1"/>
      </c>
      <c r="K45" s="47">
        <f t="shared" si="2"/>
        <v>0</v>
      </c>
    </row>
    <row r="46" spans="1:11" ht="12.75">
      <c r="A46" s="39" t="s">
        <v>50</v>
      </c>
      <c r="B46" s="32"/>
      <c r="C46" s="32"/>
      <c r="D46" s="33">
        <f t="shared" si="0"/>
        <v>0</v>
      </c>
      <c r="E46" s="34"/>
      <c r="F46" s="34"/>
      <c r="G46" s="34"/>
      <c r="H46" s="34"/>
      <c r="I46" s="52"/>
      <c r="J46" s="55">
        <f t="shared" si="1"/>
      </c>
      <c r="K46" s="47">
        <f t="shared" si="2"/>
        <v>0</v>
      </c>
    </row>
    <row r="47" spans="1:11" ht="12.75">
      <c r="A47" s="39" t="s">
        <v>51</v>
      </c>
      <c r="B47" s="32"/>
      <c r="C47" s="32"/>
      <c r="D47" s="33">
        <f t="shared" si="0"/>
        <v>0</v>
      </c>
      <c r="E47" s="34"/>
      <c r="F47" s="34"/>
      <c r="G47" s="34"/>
      <c r="H47" s="34"/>
      <c r="I47" s="52"/>
      <c r="J47" s="55">
        <f t="shared" si="1"/>
      </c>
      <c r="K47" s="47">
        <f t="shared" si="2"/>
        <v>0</v>
      </c>
    </row>
    <row r="48" spans="1:11" ht="12.75">
      <c r="A48" s="39"/>
      <c r="B48" s="32"/>
      <c r="C48" s="32"/>
      <c r="D48" s="33">
        <f t="shared" si="0"/>
        <v>0</v>
      </c>
      <c r="E48" s="34"/>
      <c r="F48" s="34"/>
      <c r="G48" s="34"/>
      <c r="H48" s="34"/>
      <c r="I48" s="52"/>
      <c r="J48" s="55">
        <f t="shared" si="1"/>
      </c>
      <c r="K48" s="47">
        <f t="shared" si="2"/>
        <v>0</v>
      </c>
    </row>
    <row r="49" spans="1:11" ht="12.75">
      <c r="A49" s="39"/>
      <c r="B49" s="32"/>
      <c r="C49" s="32"/>
      <c r="D49" s="33">
        <f t="shared" si="0"/>
        <v>0</v>
      </c>
      <c r="E49" s="34"/>
      <c r="F49" s="34"/>
      <c r="G49" s="34"/>
      <c r="H49" s="34"/>
      <c r="I49" s="52"/>
      <c r="J49" s="55">
        <f t="shared" si="1"/>
      </c>
      <c r="K49" s="47">
        <f t="shared" si="2"/>
        <v>0</v>
      </c>
    </row>
    <row r="50" spans="1:11" ht="12.75">
      <c r="A50" s="39"/>
      <c r="B50" s="32"/>
      <c r="C50" s="32"/>
      <c r="D50" s="33">
        <f t="shared" si="0"/>
        <v>0</v>
      </c>
      <c r="E50" s="34"/>
      <c r="F50" s="34"/>
      <c r="G50" s="34"/>
      <c r="H50" s="34"/>
      <c r="I50" s="52"/>
      <c r="J50" s="55">
        <f t="shared" si="1"/>
      </c>
      <c r="K50" s="47">
        <f t="shared" si="2"/>
        <v>0</v>
      </c>
    </row>
    <row r="51" spans="1:11" ht="12.75">
      <c r="A51" s="39"/>
      <c r="B51" s="32"/>
      <c r="C51" s="32"/>
      <c r="D51" s="33">
        <f t="shared" si="0"/>
        <v>0</v>
      </c>
      <c r="E51" s="34"/>
      <c r="F51" s="34"/>
      <c r="G51" s="34"/>
      <c r="H51" s="34"/>
      <c r="I51" s="52"/>
      <c r="J51" s="55">
        <f t="shared" si="1"/>
      </c>
      <c r="K51" s="47">
        <f t="shared" si="2"/>
        <v>0</v>
      </c>
    </row>
    <row r="52" spans="1:11" ht="12.75">
      <c r="A52" s="39"/>
      <c r="B52" s="32"/>
      <c r="C52" s="32"/>
      <c r="D52" s="33">
        <f t="shared" si="0"/>
        <v>0</v>
      </c>
      <c r="E52" s="34"/>
      <c r="F52" s="34"/>
      <c r="G52" s="34"/>
      <c r="H52" s="34"/>
      <c r="I52" s="52"/>
      <c r="J52" s="55">
        <f t="shared" si="1"/>
      </c>
      <c r="K52" s="47">
        <f t="shared" si="2"/>
        <v>0</v>
      </c>
    </row>
    <row r="53" spans="1:11" ht="12.75">
      <c r="A53" s="39"/>
      <c r="B53" s="32"/>
      <c r="C53" s="32"/>
      <c r="D53" s="33">
        <f t="shared" si="0"/>
        <v>0</v>
      </c>
      <c r="E53" s="34"/>
      <c r="F53" s="34"/>
      <c r="G53" s="34"/>
      <c r="H53" s="34"/>
      <c r="I53" s="52"/>
      <c r="J53" s="55">
        <f t="shared" si="1"/>
      </c>
      <c r="K53" s="47">
        <f t="shared" si="2"/>
        <v>0</v>
      </c>
    </row>
    <row r="54" spans="1:11" ht="12.75">
      <c r="A54" s="39"/>
      <c r="B54" s="32"/>
      <c r="C54" s="32"/>
      <c r="D54" s="33">
        <f t="shared" si="0"/>
        <v>0</v>
      </c>
      <c r="E54" s="34"/>
      <c r="F54" s="34"/>
      <c r="G54" s="34"/>
      <c r="H54" s="34"/>
      <c r="I54" s="52"/>
      <c r="J54" s="55">
        <f t="shared" si="1"/>
      </c>
      <c r="K54" s="47">
        <f t="shared" si="2"/>
        <v>0</v>
      </c>
    </row>
    <row r="55" spans="1:11" ht="12.75">
      <c r="A55" s="39"/>
      <c r="B55" s="32"/>
      <c r="C55" s="32"/>
      <c r="D55" s="33">
        <f t="shared" si="0"/>
        <v>0</v>
      </c>
      <c r="E55" s="34"/>
      <c r="F55" s="34"/>
      <c r="G55" s="34"/>
      <c r="H55" s="34"/>
      <c r="I55" s="52"/>
      <c r="J55" s="55">
        <f t="shared" si="1"/>
      </c>
      <c r="K55" s="47">
        <f t="shared" si="2"/>
        <v>0</v>
      </c>
    </row>
    <row r="56" spans="1:11" ht="12.75">
      <c r="A56" s="39"/>
      <c r="B56" s="32"/>
      <c r="C56" s="32"/>
      <c r="D56" s="33">
        <f t="shared" si="0"/>
        <v>0</v>
      </c>
      <c r="E56" s="34"/>
      <c r="F56" s="34"/>
      <c r="G56" s="34"/>
      <c r="H56" s="34"/>
      <c r="I56" s="52"/>
      <c r="J56" s="55">
        <f t="shared" si="1"/>
      </c>
      <c r="K56" s="47">
        <f t="shared" si="2"/>
        <v>0</v>
      </c>
    </row>
    <row r="57" spans="1:11" ht="12.75">
      <c r="A57" s="39"/>
      <c r="B57" s="32"/>
      <c r="C57" s="32"/>
      <c r="D57" s="33">
        <f t="shared" si="0"/>
        <v>0</v>
      </c>
      <c r="E57" s="34"/>
      <c r="F57" s="34"/>
      <c r="G57" s="34"/>
      <c r="H57" s="34"/>
      <c r="I57" s="52"/>
      <c r="J57" s="55">
        <f t="shared" si="1"/>
      </c>
      <c r="K57" s="47">
        <f t="shared" si="2"/>
        <v>0</v>
      </c>
    </row>
    <row r="58" spans="1:11" ht="12.75">
      <c r="A58" s="39"/>
      <c r="B58" s="32"/>
      <c r="C58" s="32"/>
      <c r="D58" s="33">
        <f t="shared" si="0"/>
        <v>0</v>
      </c>
      <c r="E58" s="34"/>
      <c r="F58" s="34"/>
      <c r="G58" s="34"/>
      <c r="H58" s="34"/>
      <c r="I58" s="52"/>
      <c r="J58" s="55">
        <f t="shared" si="1"/>
      </c>
      <c r="K58" s="47">
        <f t="shared" si="2"/>
        <v>0</v>
      </c>
    </row>
    <row r="59" spans="1:11" ht="12.75">
      <c r="A59" s="39"/>
      <c r="B59" s="32"/>
      <c r="C59" s="32"/>
      <c r="D59" s="33">
        <f t="shared" si="0"/>
        <v>0</v>
      </c>
      <c r="E59" s="34"/>
      <c r="F59" s="34"/>
      <c r="G59" s="34"/>
      <c r="H59" s="34"/>
      <c r="I59" s="52"/>
      <c r="J59" s="55">
        <f t="shared" si="1"/>
      </c>
      <c r="K59" s="47">
        <f t="shared" si="2"/>
        <v>0</v>
      </c>
    </row>
    <row r="60" spans="1:11" ht="12.75">
      <c r="A60" s="39"/>
      <c r="B60" s="32"/>
      <c r="C60" s="32"/>
      <c r="D60" s="33">
        <f t="shared" si="0"/>
        <v>0</v>
      </c>
      <c r="E60" s="34"/>
      <c r="F60" s="34"/>
      <c r="G60" s="34"/>
      <c r="H60" s="34"/>
      <c r="I60" s="52"/>
      <c r="J60" s="55">
        <f t="shared" si="1"/>
      </c>
      <c r="K60" s="47">
        <f t="shared" si="2"/>
        <v>0</v>
      </c>
    </row>
    <row r="61" spans="1:11" ht="12.75">
      <c r="A61" s="39"/>
      <c r="B61" s="32"/>
      <c r="C61" s="32"/>
      <c r="D61" s="33">
        <f t="shared" si="0"/>
        <v>0</v>
      </c>
      <c r="E61" s="34"/>
      <c r="F61" s="34"/>
      <c r="G61" s="34"/>
      <c r="H61" s="34"/>
      <c r="I61" s="52"/>
      <c r="J61" s="55">
        <f t="shared" si="1"/>
      </c>
      <c r="K61" s="47">
        <f t="shared" si="2"/>
        <v>0</v>
      </c>
    </row>
    <row r="62" spans="1:11" ht="12.75">
      <c r="A62" s="39"/>
      <c r="B62" s="32"/>
      <c r="C62" s="32"/>
      <c r="D62" s="33">
        <f t="shared" si="0"/>
        <v>0</v>
      </c>
      <c r="E62" s="34"/>
      <c r="F62" s="34"/>
      <c r="G62" s="34"/>
      <c r="H62" s="34"/>
      <c r="I62" s="52"/>
      <c r="J62" s="55">
        <f t="shared" si="1"/>
      </c>
      <c r="K62" s="47">
        <f t="shared" si="2"/>
        <v>0</v>
      </c>
    </row>
    <row r="63" spans="1:11" ht="12.75">
      <c r="A63" s="39"/>
      <c r="B63" s="32"/>
      <c r="C63" s="32"/>
      <c r="D63" s="33">
        <f t="shared" si="0"/>
        <v>0</v>
      </c>
      <c r="E63" s="34"/>
      <c r="F63" s="34"/>
      <c r="G63" s="34"/>
      <c r="H63" s="34"/>
      <c r="I63" s="52"/>
      <c r="J63" s="55">
        <f t="shared" si="1"/>
      </c>
      <c r="K63" s="47">
        <f t="shared" si="2"/>
        <v>0</v>
      </c>
    </row>
    <row r="64" spans="1:11" ht="12.75">
      <c r="A64" s="39"/>
      <c r="B64" s="32"/>
      <c r="C64" s="32"/>
      <c r="D64" s="33">
        <f t="shared" si="0"/>
        <v>0</v>
      </c>
      <c r="E64" s="34"/>
      <c r="F64" s="34"/>
      <c r="G64" s="34"/>
      <c r="H64" s="34"/>
      <c r="I64" s="52"/>
      <c r="J64" s="55">
        <f t="shared" si="1"/>
      </c>
      <c r="K64" s="47">
        <f t="shared" si="2"/>
        <v>0</v>
      </c>
    </row>
    <row r="65" spans="1:11" ht="12.75">
      <c r="A65" s="39"/>
      <c r="B65" s="32"/>
      <c r="C65" s="32"/>
      <c r="D65" s="33">
        <f t="shared" si="0"/>
        <v>0</v>
      </c>
      <c r="E65" s="34"/>
      <c r="F65" s="34"/>
      <c r="G65" s="34"/>
      <c r="H65" s="34"/>
      <c r="I65" s="52"/>
      <c r="J65" s="55">
        <f t="shared" si="1"/>
      </c>
      <c r="K65" s="47">
        <f t="shared" si="2"/>
        <v>0</v>
      </c>
    </row>
    <row r="66" spans="1:11" ht="12.75">
      <c r="A66" s="39"/>
      <c r="B66" s="32"/>
      <c r="C66" s="32"/>
      <c r="D66" s="33">
        <f t="shared" si="0"/>
        <v>0</v>
      </c>
      <c r="E66" s="34"/>
      <c r="F66" s="34"/>
      <c r="G66" s="34"/>
      <c r="H66" s="34"/>
      <c r="I66" s="52"/>
      <c r="J66" s="55">
        <f t="shared" si="1"/>
      </c>
      <c r="K66" s="47">
        <f t="shared" si="2"/>
        <v>0</v>
      </c>
    </row>
    <row r="67" spans="1:11" ht="12.75">
      <c r="A67" s="39"/>
      <c r="B67" s="32"/>
      <c r="C67" s="32"/>
      <c r="D67" s="33">
        <f t="shared" si="0"/>
        <v>0</v>
      </c>
      <c r="E67" s="34"/>
      <c r="F67" s="34"/>
      <c r="G67" s="34"/>
      <c r="H67" s="34"/>
      <c r="I67" s="52"/>
      <c r="J67" s="55">
        <f t="shared" si="1"/>
      </c>
      <c r="K67" s="47">
        <f t="shared" si="2"/>
        <v>0</v>
      </c>
    </row>
    <row r="68" spans="1:11" ht="12.75">
      <c r="A68" s="39"/>
      <c r="B68" s="32"/>
      <c r="C68" s="32"/>
      <c r="D68" s="33">
        <f t="shared" si="0"/>
        <v>0</v>
      </c>
      <c r="E68" s="34"/>
      <c r="F68" s="34"/>
      <c r="G68" s="34"/>
      <c r="H68" s="34"/>
      <c r="I68" s="52"/>
      <c r="J68" s="55">
        <f t="shared" si="1"/>
      </c>
      <c r="K68" s="47">
        <f t="shared" si="2"/>
        <v>0</v>
      </c>
    </row>
    <row r="69" spans="1:11" ht="12.75">
      <c r="A69" s="39"/>
      <c r="B69" s="32"/>
      <c r="C69" s="32"/>
      <c r="D69" s="33">
        <f t="shared" si="0"/>
        <v>0</v>
      </c>
      <c r="E69" s="34"/>
      <c r="F69" s="34"/>
      <c r="G69" s="34"/>
      <c r="H69" s="34"/>
      <c r="I69" s="52"/>
      <c r="J69" s="55">
        <f t="shared" si="1"/>
      </c>
      <c r="K69" s="47">
        <f t="shared" si="2"/>
        <v>0</v>
      </c>
    </row>
    <row r="70" spans="1:11" ht="12.75">
      <c r="A70" s="39"/>
      <c r="B70" s="32"/>
      <c r="C70" s="32"/>
      <c r="D70" s="33">
        <f aca="true" t="shared" si="3" ref="D70:D133">IF(B70&gt;0,B70,IF(C70&lt;&gt;0,C70*$I$1,))</f>
        <v>0</v>
      </c>
      <c r="E70" s="34"/>
      <c r="F70" s="34"/>
      <c r="G70" s="34"/>
      <c r="H70" s="34"/>
      <c r="I70" s="52"/>
      <c r="J70" s="55">
        <f aca="true" t="shared" si="4" ref="J70:J133">IF((D70-SUM(E70:I70))&lt;&gt;0,-(D70-SUM(E70:I70)),"")</f>
      </c>
      <c r="K70" s="47">
        <f aca="true" t="shared" si="5" ref="K70:K133">SUM(E70:I70)</f>
        <v>0</v>
      </c>
    </row>
    <row r="71" spans="1:11" ht="12.75">
      <c r="A71" s="39"/>
      <c r="B71" s="32"/>
      <c r="C71" s="32"/>
      <c r="D71" s="33">
        <f t="shared" si="3"/>
        <v>0</v>
      </c>
      <c r="E71" s="34"/>
      <c r="F71" s="34"/>
      <c r="G71" s="34"/>
      <c r="H71" s="34"/>
      <c r="I71" s="52"/>
      <c r="J71" s="55">
        <f t="shared" si="4"/>
      </c>
      <c r="K71" s="47">
        <f t="shared" si="5"/>
        <v>0</v>
      </c>
    </row>
    <row r="72" spans="1:11" ht="12.75">
      <c r="A72" s="39"/>
      <c r="B72" s="32"/>
      <c r="C72" s="32"/>
      <c r="D72" s="33">
        <f t="shared" si="3"/>
        <v>0</v>
      </c>
      <c r="E72" s="34"/>
      <c r="F72" s="34"/>
      <c r="G72" s="34"/>
      <c r="H72" s="34"/>
      <c r="I72" s="52"/>
      <c r="J72" s="55">
        <f t="shared" si="4"/>
      </c>
      <c r="K72" s="47">
        <f t="shared" si="5"/>
        <v>0</v>
      </c>
    </row>
    <row r="73" spans="1:11" ht="12.75">
      <c r="A73" s="39"/>
      <c r="B73" s="32"/>
      <c r="C73" s="32"/>
      <c r="D73" s="33">
        <f t="shared" si="3"/>
        <v>0</v>
      </c>
      <c r="E73" s="34"/>
      <c r="F73" s="34"/>
      <c r="G73" s="34"/>
      <c r="H73" s="34"/>
      <c r="I73" s="52"/>
      <c r="J73" s="55">
        <f t="shared" si="4"/>
      </c>
      <c r="K73" s="47">
        <f t="shared" si="5"/>
        <v>0</v>
      </c>
    </row>
    <row r="74" spans="1:11" ht="12.75">
      <c r="A74" s="39"/>
      <c r="B74" s="32"/>
      <c r="C74" s="32"/>
      <c r="D74" s="33">
        <f t="shared" si="3"/>
        <v>0</v>
      </c>
      <c r="E74" s="34"/>
      <c r="F74" s="34"/>
      <c r="G74" s="34"/>
      <c r="H74" s="34"/>
      <c r="I74" s="52"/>
      <c r="J74" s="55">
        <f t="shared" si="4"/>
      </c>
      <c r="K74" s="47">
        <f t="shared" si="5"/>
        <v>0</v>
      </c>
    </row>
    <row r="75" spans="1:11" ht="12.75">
      <c r="A75" s="39"/>
      <c r="B75" s="32"/>
      <c r="C75" s="32"/>
      <c r="D75" s="33">
        <f t="shared" si="3"/>
        <v>0</v>
      </c>
      <c r="E75" s="34"/>
      <c r="F75" s="34"/>
      <c r="G75" s="34"/>
      <c r="H75" s="34"/>
      <c r="I75" s="52"/>
      <c r="J75" s="55">
        <f t="shared" si="4"/>
      </c>
      <c r="K75" s="47">
        <f t="shared" si="5"/>
        <v>0</v>
      </c>
    </row>
    <row r="76" spans="1:11" ht="12.75">
      <c r="A76" s="39"/>
      <c r="B76" s="32"/>
      <c r="C76" s="32"/>
      <c r="D76" s="33">
        <f t="shared" si="3"/>
        <v>0</v>
      </c>
      <c r="E76" s="34"/>
      <c r="F76" s="34"/>
      <c r="G76" s="34"/>
      <c r="H76" s="34"/>
      <c r="I76" s="52"/>
      <c r="J76" s="55">
        <f t="shared" si="4"/>
      </c>
      <c r="K76" s="47">
        <f t="shared" si="5"/>
        <v>0</v>
      </c>
    </row>
    <row r="77" spans="1:11" ht="12.75">
      <c r="A77" s="39"/>
      <c r="B77" s="32"/>
      <c r="C77" s="32"/>
      <c r="D77" s="33">
        <f t="shared" si="3"/>
        <v>0</v>
      </c>
      <c r="E77" s="34"/>
      <c r="F77" s="34"/>
      <c r="G77" s="34"/>
      <c r="H77" s="34"/>
      <c r="I77" s="52"/>
      <c r="J77" s="55">
        <f t="shared" si="4"/>
      </c>
      <c r="K77" s="47">
        <f t="shared" si="5"/>
        <v>0</v>
      </c>
    </row>
    <row r="78" spans="1:11" ht="12.75">
      <c r="A78" s="39"/>
      <c r="B78" s="32"/>
      <c r="C78" s="32"/>
      <c r="D78" s="33">
        <f t="shared" si="3"/>
        <v>0</v>
      </c>
      <c r="E78" s="34"/>
      <c r="F78" s="34"/>
      <c r="G78" s="34"/>
      <c r="H78" s="34"/>
      <c r="I78" s="52"/>
      <c r="J78" s="55">
        <f t="shared" si="4"/>
      </c>
      <c r="K78" s="47">
        <f t="shared" si="5"/>
        <v>0</v>
      </c>
    </row>
    <row r="79" spans="1:11" ht="12.75">
      <c r="A79" s="39"/>
      <c r="B79" s="32"/>
      <c r="C79" s="32"/>
      <c r="D79" s="33">
        <f t="shared" si="3"/>
        <v>0</v>
      </c>
      <c r="E79" s="34"/>
      <c r="F79" s="34"/>
      <c r="G79" s="34"/>
      <c r="H79" s="34"/>
      <c r="I79" s="52"/>
      <c r="J79" s="55">
        <f t="shared" si="4"/>
      </c>
      <c r="K79" s="47">
        <f t="shared" si="5"/>
        <v>0</v>
      </c>
    </row>
    <row r="80" spans="1:11" ht="12.75">
      <c r="A80" s="39"/>
      <c r="B80" s="32"/>
      <c r="C80" s="32"/>
      <c r="D80" s="33">
        <f t="shared" si="3"/>
        <v>0</v>
      </c>
      <c r="E80" s="34"/>
      <c r="F80" s="34"/>
      <c r="G80" s="34"/>
      <c r="H80" s="34"/>
      <c r="I80" s="52"/>
      <c r="J80" s="55">
        <f t="shared" si="4"/>
      </c>
      <c r="K80" s="47">
        <f t="shared" si="5"/>
        <v>0</v>
      </c>
    </row>
    <row r="81" spans="1:11" ht="12.75">
      <c r="A81" s="39"/>
      <c r="B81" s="32"/>
      <c r="C81" s="32"/>
      <c r="D81" s="33">
        <f t="shared" si="3"/>
        <v>0</v>
      </c>
      <c r="E81" s="34"/>
      <c r="F81" s="34"/>
      <c r="G81" s="34"/>
      <c r="H81" s="34"/>
      <c r="I81" s="52"/>
      <c r="J81" s="55">
        <f t="shared" si="4"/>
      </c>
      <c r="K81" s="47">
        <f t="shared" si="5"/>
        <v>0</v>
      </c>
    </row>
    <row r="82" spans="1:11" ht="12.75">
      <c r="A82" s="39"/>
      <c r="B82" s="32"/>
      <c r="C82" s="32"/>
      <c r="D82" s="33">
        <f t="shared" si="3"/>
        <v>0</v>
      </c>
      <c r="E82" s="34"/>
      <c r="F82" s="34"/>
      <c r="G82" s="34"/>
      <c r="H82" s="34"/>
      <c r="I82" s="52"/>
      <c r="J82" s="55">
        <f t="shared" si="4"/>
      </c>
      <c r="K82" s="47">
        <f t="shared" si="5"/>
        <v>0</v>
      </c>
    </row>
    <row r="83" spans="1:11" ht="12.75">
      <c r="A83" s="39"/>
      <c r="B83" s="32"/>
      <c r="C83" s="32"/>
      <c r="D83" s="33">
        <f t="shared" si="3"/>
        <v>0</v>
      </c>
      <c r="E83" s="34"/>
      <c r="F83" s="34"/>
      <c r="G83" s="34"/>
      <c r="H83" s="34"/>
      <c r="I83" s="52"/>
      <c r="J83" s="55">
        <f t="shared" si="4"/>
      </c>
      <c r="K83" s="47">
        <f t="shared" si="5"/>
        <v>0</v>
      </c>
    </row>
    <row r="84" spans="1:11" ht="12.75">
      <c r="A84" s="39"/>
      <c r="B84" s="32"/>
      <c r="C84" s="32"/>
      <c r="D84" s="33">
        <f t="shared" si="3"/>
        <v>0</v>
      </c>
      <c r="E84" s="34"/>
      <c r="F84" s="34"/>
      <c r="G84" s="34"/>
      <c r="H84" s="34"/>
      <c r="I84" s="52"/>
      <c r="J84" s="55">
        <f t="shared" si="4"/>
      </c>
      <c r="K84" s="47">
        <f t="shared" si="5"/>
        <v>0</v>
      </c>
    </row>
    <row r="85" spans="1:11" ht="12.75">
      <c r="A85" s="39"/>
      <c r="B85" s="32"/>
      <c r="C85" s="32"/>
      <c r="D85" s="33">
        <f t="shared" si="3"/>
        <v>0</v>
      </c>
      <c r="E85" s="34"/>
      <c r="F85" s="34"/>
      <c r="G85" s="34"/>
      <c r="H85" s="34"/>
      <c r="I85" s="52"/>
      <c r="J85" s="55">
        <f t="shared" si="4"/>
      </c>
      <c r="K85" s="47">
        <f t="shared" si="5"/>
        <v>0</v>
      </c>
    </row>
    <row r="86" spans="1:11" ht="12.75">
      <c r="A86" s="39"/>
      <c r="B86" s="32"/>
      <c r="C86" s="32"/>
      <c r="D86" s="33">
        <f t="shared" si="3"/>
        <v>0</v>
      </c>
      <c r="E86" s="34"/>
      <c r="F86" s="34"/>
      <c r="G86" s="34"/>
      <c r="H86" s="34"/>
      <c r="I86" s="52"/>
      <c r="J86" s="55">
        <f t="shared" si="4"/>
      </c>
      <c r="K86" s="47">
        <f t="shared" si="5"/>
        <v>0</v>
      </c>
    </row>
    <row r="87" spans="1:11" ht="12.75">
      <c r="A87" s="39"/>
      <c r="B87" s="32"/>
      <c r="C87" s="32"/>
      <c r="D87" s="33">
        <f t="shared" si="3"/>
        <v>0</v>
      </c>
      <c r="E87" s="34"/>
      <c r="F87" s="34"/>
      <c r="G87" s="34"/>
      <c r="H87" s="34"/>
      <c r="I87" s="52"/>
      <c r="J87" s="55">
        <f t="shared" si="4"/>
      </c>
      <c r="K87" s="47">
        <f t="shared" si="5"/>
        <v>0</v>
      </c>
    </row>
    <row r="88" spans="1:11" ht="12.75">
      <c r="A88" s="39"/>
      <c r="B88" s="32"/>
      <c r="C88" s="32"/>
      <c r="D88" s="33">
        <f t="shared" si="3"/>
        <v>0</v>
      </c>
      <c r="E88" s="34"/>
      <c r="F88" s="34"/>
      <c r="G88" s="34"/>
      <c r="H88" s="34"/>
      <c r="I88" s="52"/>
      <c r="J88" s="55">
        <f t="shared" si="4"/>
      </c>
      <c r="K88" s="47">
        <f t="shared" si="5"/>
        <v>0</v>
      </c>
    </row>
    <row r="89" spans="1:11" ht="12.75">
      <c r="A89" s="39"/>
      <c r="B89" s="32"/>
      <c r="C89" s="32"/>
      <c r="D89" s="33">
        <f t="shared" si="3"/>
        <v>0</v>
      </c>
      <c r="E89" s="34"/>
      <c r="F89" s="34"/>
      <c r="G89" s="34"/>
      <c r="H89" s="34"/>
      <c r="I89" s="52"/>
      <c r="J89" s="55">
        <f t="shared" si="4"/>
      </c>
      <c r="K89" s="47">
        <f t="shared" si="5"/>
        <v>0</v>
      </c>
    </row>
    <row r="90" spans="1:11" ht="12.75">
      <c r="A90" s="39"/>
      <c r="B90" s="32"/>
      <c r="C90" s="32"/>
      <c r="D90" s="33">
        <f t="shared" si="3"/>
        <v>0</v>
      </c>
      <c r="E90" s="34"/>
      <c r="F90" s="34"/>
      <c r="G90" s="34"/>
      <c r="H90" s="34"/>
      <c r="I90" s="52"/>
      <c r="J90" s="55">
        <f t="shared" si="4"/>
      </c>
      <c r="K90" s="47">
        <f t="shared" si="5"/>
        <v>0</v>
      </c>
    </row>
    <row r="91" spans="1:11" ht="12.75">
      <c r="A91" s="39"/>
      <c r="B91" s="32"/>
      <c r="C91" s="32"/>
      <c r="D91" s="33">
        <f t="shared" si="3"/>
        <v>0</v>
      </c>
      <c r="E91" s="34"/>
      <c r="F91" s="34"/>
      <c r="G91" s="34"/>
      <c r="H91" s="34"/>
      <c r="I91" s="52"/>
      <c r="J91" s="55">
        <f t="shared" si="4"/>
      </c>
      <c r="K91" s="47">
        <f t="shared" si="5"/>
        <v>0</v>
      </c>
    </row>
    <row r="92" spans="1:11" ht="12.75">
      <c r="A92" s="39"/>
      <c r="B92" s="32"/>
      <c r="C92" s="32"/>
      <c r="D92" s="33">
        <f t="shared" si="3"/>
        <v>0</v>
      </c>
      <c r="E92" s="34"/>
      <c r="F92" s="34"/>
      <c r="G92" s="34"/>
      <c r="H92" s="34"/>
      <c r="I92" s="52"/>
      <c r="J92" s="55">
        <f t="shared" si="4"/>
      </c>
      <c r="K92" s="47">
        <f t="shared" si="5"/>
        <v>0</v>
      </c>
    </row>
    <row r="93" spans="1:11" ht="12.75">
      <c r="A93" s="39"/>
      <c r="B93" s="32"/>
      <c r="C93" s="32"/>
      <c r="D93" s="33">
        <f t="shared" si="3"/>
        <v>0</v>
      </c>
      <c r="E93" s="34"/>
      <c r="F93" s="34"/>
      <c r="G93" s="34"/>
      <c r="H93" s="34"/>
      <c r="I93" s="52"/>
      <c r="J93" s="55">
        <f t="shared" si="4"/>
      </c>
      <c r="K93" s="47">
        <f t="shared" si="5"/>
        <v>0</v>
      </c>
    </row>
    <row r="94" spans="1:11" ht="12.75">
      <c r="A94" s="39"/>
      <c r="B94" s="32"/>
      <c r="C94" s="32"/>
      <c r="D94" s="33">
        <f t="shared" si="3"/>
        <v>0</v>
      </c>
      <c r="E94" s="34"/>
      <c r="F94" s="34"/>
      <c r="G94" s="34"/>
      <c r="H94" s="34"/>
      <c r="I94" s="52"/>
      <c r="J94" s="55">
        <f t="shared" si="4"/>
      </c>
      <c r="K94" s="47">
        <f t="shared" si="5"/>
        <v>0</v>
      </c>
    </row>
    <row r="95" spans="1:11" ht="12.75">
      <c r="A95" s="39"/>
      <c r="B95" s="32"/>
      <c r="C95" s="32"/>
      <c r="D95" s="33">
        <f t="shared" si="3"/>
        <v>0</v>
      </c>
      <c r="E95" s="34"/>
      <c r="F95" s="34"/>
      <c r="G95" s="34"/>
      <c r="H95" s="34"/>
      <c r="I95" s="52"/>
      <c r="J95" s="55">
        <f t="shared" si="4"/>
      </c>
      <c r="K95" s="47">
        <f t="shared" si="5"/>
        <v>0</v>
      </c>
    </row>
    <row r="96" spans="1:11" ht="12.75">
      <c r="A96" s="39"/>
      <c r="B96" s="32"/>
      <c r="C96" s="32"/>
      <c r="D96" s="33">
        <f t="shared" si="3"/>
        <v>0</v>
      </c>
      <c r="E96" s="34"/>
      <c r="F96" s="34"/>
      <c r="G96" s="34"/>
      <c r="H96" s="34"/>
      <c r="I96" s="52"/>
      <c r="J96" s="55">
        <f t="shared" si="4"/>
      </c>
      <c r="K96" s="47">
        <f t="shared" si="5"/>
        <v>0</v>
      </c>
    </row>
    <row r="97" spans="1:11" ht="12.75">
      <c r="A97" s="39"/>
      <c r="B97" s="32"/>
      <c r="C97" s="32"/>
      <c r="D97" s="33">
        <f t="shared" si="3"/>
        <v>0</v>
      </c>
      <c r="E97" s="34"/>
      <c r="F97" s="34"/>
      <c r="G97" s="34"/>
      <c r="H97" s="34"/>
      <c r="I97" s="52"/>
      <c r="J97" s="55">
        <f t="shared" si="4"/>
      </c>
      <c r="K97" s="47">
        <f t="shared" si="5"/>
        <v>0</v>
      </c>
    </row>
    <row r="98" spans="1:11" ht="12.75">
      <c r="A98" s="39"/>
      <c r="B98" s="32"/>
      <c r="C98" s="32"/>
      <c r="D98" s="33">
        <f t="shared" si="3"/>
        <v>0</v>
      </c>
      <c r="E98" s="34"/>
      <c r="F98" s="34"/>
      <c r="G98" s="34"/>
      <c r="H98" s="34"/>
      <c r="I98" s="52"/>
      <c r="J98" s="55">
        <f t="shared" si="4"/>
      </c>
      <c r="K98" s="47">
        <f t="shared" si="5"/>
        <v>0</v>
      </c>
    </row>
    <row r="99" spans="1:11" ht="12.75">
      <c r="A99" s="39"/>
      <c r="B99" s="32"/>
      <c r="C99" s="32"/>
      <c r="D99" s="33">
        <f t="shared" si="3"/>
        <v>0</v>
      </c>
      <c r="E99" s="34"/>
      <c r="F99" s="34"/>
      <c r="G99" s="34"/>
      <c r="H99" s="34"/>
      <c r="I99" s="52"/>
      <c r="J99" s="55">
        <f t="shared" si="4"/>
      </c>
      <c r="K99" s="47">
        <f t="shared" si="5"/>
        <v>0</v>
      </c>
    </row>
    <row r="100" spans="1:11" ht="12.75">
      <c r="A100" s="39"/>
      <c r="B100" s="32"/>
      <c r="C100" s="32"/>
      <c r="D100" s="33">
        <f t="shared" si="3"/>
        <v>0</v>
      </c>
      <c r="E100" s="34"/>
      <c r="F100" s="34"/>
      <c r="G100" s="34"/>
      <c r="H100" s="34"/>
      <c r="I100" s="52"/>
      <c r="J100" s="55">
        <f t="shared" si="4"/>
      </c>
      <c r="K100" s="47">
        <f t="shared" si="5"/>
        <v>0</v>
      </c>
    </row>
    <row r="101" spans="1:11" ht="12.75">
      <c r="A101" s="39"/>
      <c r="B101" s="32"/>
      <c r="C101" s="32"/>
      <c r="D101" s="33">
        <f t="shared" si="3"/>
        <v>0</v>
      </c>
      <c r="E101" s="34"/>
      <c r="F101" s="34"/>
      <c r="G101" s="34"/>
      <c r="H101" s="34"/>
      <c r="I101" s="52"/>
      <c r="J101" s="55">
        <f t="shared" si="4"/>
      </c>
      <c r="K101" s="47">
        <f t="shared" si="5"/>
        <v>0</v>
      </c>
    </row>
    <row r="102" spans="1:11" ht="12.75">
      <c r="A102" s="39"/>
      <c r="B102" s="32"/>
      <c r="C102" s="32"/>
      <c r="D102" s="33">
        <f t="shared" si="3"/>
        <v>0</v>
      </c>
      <c r="E102" s="34"/>
      <c r="F102" s="34"/>
      <c r="G102" s="34"/>
      <c r="H102" s="34"/>
      <c r="I102" s="52"/>
      <c r="J102" s="55">
        <f t="shared" si="4"/>
      </c>
      <c r="K102" s="47">
        <f t="shared" si="5"/>
        <v>0</v>
      </c>
    </row>
    <row r="103" spans="1:11" ht="12.75">
      <c r="A103" s="39"/>
      <c r="B103" s="32"/>
      <c r="C103" s="32"/>
      <c r="D103" s="33">
        <f t="shared" si="3"/>
        <v>0</v>
      </c>
      <c r="E103" s="34"/>
      <c r="F103" s="34"/>
      <c r="G103" s="34"/>
      <c r="H103" s="34"/>
      <c r="I103" s="52"/>
      <c r="J103" s="55">
        <f t="shared" si="4"/>
      </c>
      <c r="K103" s="47">
        <f t="shared" si="5"/>
        <v>0</v>
      </c>
    </row>
    <row r="104" spans="1:11" ht="12.75">
      <c r="A104" s="39"/>
      <c r="B104" s="32"/>
      <c r="C104" s="32"/>
      <c r="D104" s="33">
        <f t="shared" si="3"/>
        <v>0</v>
      </c>
      <c r="E104" s="34"/>
      <c r="F104" s="34"/>
      <c r="G104" s="34"/>
      <c r="H104" s="34"/>
      <c r="I104" s="52"/>
      <c r="J104" s="55">
        <f t="shared" si="4"/>
      </c>
      <c r="K104" s="47">
        <f t="shared" si="5"/>
        <v>0</v>
      </c>
    </row>
    <row r="105" spans="1:11" ht="12.75">
      <c r="A105" s="39"/>
      <c r="B105" s="32"/>
      <c r="C105" s="32"/>
      <c r="D105" s="33">
        <f t="shared" si="3"/>
        <v>0</v>
      </c>
      <c r="E105" s="34"/>
      <c r="F105" s="34"/>
      <c r="G105" s="34"/>
      <c r="H105" s="34"/>
      <c r="I105" s="52"/>
      <c r="J105" s="55">
        <f t="shared" si="4"/>
      </c>
      <c r="K105" s="47">
        <f t="shared" si="5"/>
        <v>0</v>
      </c>
    </row>
    <row r="106" spans="1:11" ht="12.75">
      <c r="A106" s="39"/>
      <c r="B106" s="32"/>
      <c r="C106" s="32"/>
      <c r="D106" s="33">
        <f t="shared" si="3"/>
        <v>0</v>
      </c>
      <c r="E106" s="34"/>
      <c r="F106" s="34"/>
      <c r="G106" s="34"/>
      <c r="H106" s="34"/>
      <c r="I106" s="52"/>
      <c r="J106" s="55">
        <f t="shared" si="4"/>
      </c>
      <c r="K106" s="47">
        <f t="shared" si="5"/>
        <v>0</v>
      </c>
    </row>
    <row r="107" spans="1:11" ht="12.75">
      <c r="A107" s="39"/>
      <c r="B107" s="32"/>
      <c r="C107" s="32"/>
      <c r="D107" s="33">
        <f t="shared" si="3"/>
        <v>0</v>
      </c>
      <c r="E107" s="34"/>
      <c r="F107" s="34"/>
      <c r="G107" s="34"/>
      <c r="H107" s="34"/>
      <c r="I107" s="52"/>
      <c r="J107" s="55">
        <f t="shared" si="4"/>
      </c>
      <c r="K107" s="47">
        <f t="shared" si="5"/>
        <v>0</v>
      </c>
    </row>
    <row r="108" spans="1:11" ht="12.75">
      <c r="A108" s="39"/>
      <c r="B108" s="32"/>
      <c r="C108" s="32"/>
      <c r="D108" s="33">
        <f t="shared" si="3"/>
        <v>0</v>
      </c>
      <c r="E108" s="34"/>
      <c r="F108" s="34"/>
      <c r="G108" s="34"/>
      <c r="H108" s="34"/>
      <c r="I108" s="52"/>
      <c r="J108" s="55">
        <f t="shared" si="4"/>
      </c>
      <c r="K108" s="47">
        <f t="shared" si="5"/>
        <v>0</v>
      </c>
    </row>
    <row r="109" spans="1:11" ht="12.75">
      <c r="A109" s="39"/>
      <c r="B109" s="32"/>
      <c r="C109" s="32"/>
      <c r="D109" s="33">
        <f t="shared" si="3"/>
        <v>0</v>
      </c>
      <c r="E109" s="34"/>
      <c r="F109" s="34"/>
      <c r="G109" s="34"/>
      <c r="H109" s="34"/>
      <c r="I109" s="52"/>
      <c r="J109" s="55">
        <f t="shared" si="4"/>
      </c>
      <c r="K109" s="47">
        <f t="shared" si="5"/>
        <v>0</v>
      </c>
    </row>
    <row r="110" spans="1:11" ht="12.75">
      <c r="A110" s="39"/>
      <c r="B110" s="32"/>
      <c r="C110" s="32"/>
      <c r="D110" s="33">
        <f t="shared" si="3"/>
        <v>0</v>
      </c>
      <c r="E110" s="34"/>
      <c r="F110" s="34"/>
      <c r="G110" s="34"/>
      <c r="H110" s="34"/>
      <c r="I110" s="52"/>
      <c r="J110" s="55">
        <f t="shared" si="4"/>
      </c>
      <c r="K110" s="47">
        <f t="shared" si="5"/>
        <v>0</v>
      </c>
    </row>
    <row r="111" spans="1:11" ht="12.75">
      <c r="A111" s="39"/>
      <c r="B111" s="32"/>
      <c r="C111" s="32"/>
      <c r="D111" s="33">
        <f t="shared" si="3"/>
        <v>0</v>
      </c>
      <c r="E111" s="34"/>
      <c r="F111" s="34"/>
      <c r="G111" s="34"/>
      <c r="H111" s="34"/>
      <c r="I111" s="52"/>
      <c r="J111" s="55">
        <f t="shared" si="4"/>
      </c>
      <c r="K111" s="47">
        <f t="shared" si="5"/>
        <v>0</v>
      </c>
    </row>
    <row r="112" spans="1:11" ht="12.75">
      <c r="A112" s="39"/>
      <c r="B112" s="32"/>
      <c r="C112" s="32"/>
      <c r="D112" s="33">
        <f t="shared" si="3"/>
        <v>0</v>
      </c>
      <c r="E112" s="34"/>
      <c r="F112" s="34"/>
      <c r="G112" s="34"/>
      <c r="H112" s="34"/>
      <c r="I112" s="52"/>
      <c r="J112" s="55">
        <f t="shared" si="4"/>
      </c>
      <c r="K112" s="47">
        <f t="shared" si="5"/>
        <v>0</v>
      </c>
    </row>
    <row r="113" spans="1:11" ht="12.75">
      <c r="A113" s="39"/>
      <c r="B113" s="32"/>
      <c r="C113" s="32"/>
      <c r="D113" s="33">
        <f t="shared" si="3"/>
        <v>0</v>
      </c>
      <c r="E113" s="34"/>
      <c r="F113" s="34"/>
      <c r="G113" s="34"/>
      <c r="H113" s="34"/>
      <c r="I113" s="52"/>
      <c r="J113" s="55">
        <f t="shared" si="4"/>
      </c>
      <c r="K113" s="47">
        <f t="shared" si="5"/>
        <v>0</v>
      </c>
    </row>
    <row r="114" spans="1:11" ht="12.75">
      <c r="A114" s="39"/>
      <c r="B114" s="32"/>
      <c r="C114" s="32"/>
      <c r="D114" s="33">
        <f t="shared" si="3"/>
        <v>0</v>
      </c>
      <c r="E114" s="34"/>
      <c r="F114" s="34"/>
      <c r="G114" s="34"/>
      <c r="H114" s="34"/>
      <c r="I114" s="52"/>
      <c r="J114" s="55">
        <f t="shared" si="4"/>
      </c>
      <c r="K114" s="47">
        <f t="shared" si="5"/>
        <v>0</v>
      </c>
    </row>
    <row r="115" spans="1:11" ht="12.75">
      <c r="A115" s="39"/>
      <c r="B115" s="32"/>
      <c r="C115" s="32"/>
      <c r="D115" s="33">
        <f t="shared" si="3"/>
        <v>0</v>
      </c>
      <c r="E115" s="34"/>
      <c r="F115" s="34"/>
      <c r="G115" s="34"/>
      <c r="H115" s="34"/>
      <c r="I115" s="52"/>
      <c r="J115" s="55">
        <f t="shared" si="4"/>
      </c>
      <c r="K115" s="47">
        <f t="shared" si="5"/>
        <v>0</v>
      </c>
    </row>
    <row r="116" spans="1:11" ht="12.75">
      <c r="A116" s="39"/>
      <c r="B116" s="32"/>
      <c r="C116" s="32"/>
      <c r="D116" s="33">
        <f t="shared" si="3"/>
        <v>0</v>
      </c>
      <c r="E116" s="34"/>
      <c r="F116" s="34"/>
      <c r="G116" s="34"/>
      <c r="H116" s="34"/>
      <c r="I116" s="52"/>
      <c r="J116" s="55">
        <f t="shared" si="4"/>
      </c>
      <c r="K116" s="47">
        <f t="shared" si="5"/>
        <v>0</v>
      </c>
    </row>
    <row r="117" spans="1:11" ht="12.75">
      <c r="A117" s="39"/>
      <c r="B117" s="32"/>
      <c r="C117" s="32"/>
      <c r="D117" s="33">
        <f t="shared" si="3"/>
        <v>0</v>
      </c>
      <c r="E117" s="34"/>
      <c r="F117" s="34"/>
      <c r="G117" s="34"/>
      <c r="H117" s="34"/>
      <c r="I117" s="52"/>
      <c r="J117" s="55">
        <f t="shared" si="4"/>
      </c>
      <c r="K117" s="47">
        <f t="shared" si="5"/>
        <v>0</v>
      </c>
    </row>
    <row r="118" spans="1:11" ht="12.75">
      <c r="A118" s="39"/>
      <c r="B118" s="32"/>
      <c r="C118" s="32"/>
      <c r="D118" s="33">
        <f t="shared" si="3"/>
        <v>0</v>
      </c>
      <c r="E118" s="34"/>
      <c r="F118" s="34"/>
      <c r="G118" s="34"/>
      <c r="H118" s="34"/>
      <c r="I118" s="52"/>
      <c r="J118" s="55">
        <f t="shared" si="4"/>
      </c>
      <c r="K118" s="47">
        <f t="shared" si="5"/>
        <v>0</v>
      </c>
    </row>
    <row r="119" spans="1:11" ht="12.75">
      <c r="A119" s="39"/>
      <c r="B119" s="32"/>
      <c r="C119" s="32"/>
      <c r="D119" s="33">
        <f t="shared" si="3"/>
        <v>0</v>
      </c>
      <c r="E119" s="34"/>
      <c r="F119" s="34"/>
      <c r="G119" s="34"/>
      <c r="H119" s="34"/>
      <c r="I119" s="52"/>
      <c r="J119" s="55">
        <f t="shared" si="4"/>
      </c>
      <c r="K119" s="47">
        <f t="shared" si="5"/>
        <v>0</v>
      </c>
    </row>
    <row r="120" spans="1:11" ht="12.75">
      <c r="A120" s="39"/>
      <c r="B120" s="32"/>
      <c r="C120" s="32"/>
      <c r="D120" s="33">
        <f t="shared" si="3"/>
        <v>0</v>
      </c>
      <c r="E120" s="34"/>
      <c r="F120" s="34"/>
      <c r="G120" s="34"/>
      <c r="H120" s="34"/>
      <c r="I120" s="52"/>
      <c r="J120" s="55">
        <f t="shared" si="4"/>
      </c>
      <c r="K120" s="47">
        <f t="shared" si="5"/>
        <v>0</v>
      </c>
    </row>
    <row r="121" spans="1:11" ht="12.75">
      <c r="A121" s="39"/>
      <c r="B121" s="32"/>
      <c r="C121" s="32"/>
      <c r="D121" s="33">
        <f t="shared" si="3"/>
        <v>0</v>
      </c>
      <c r="E121" s="34"/>
      <c r="F121" s="34"/>
      <c r="G121" s="34"/>
      <c r="H121" s="34"/>
      <c r="I121" s="52"/>
      <c r="J121" s="55">
        <f t="shared" si="4"/>
      </c>
      <c r="K121" s="47">
        <f t="shared" si="5"/>
        <v>0</v>
      </c>
    </row>
    <row r="122" spans="1:11" ht="12.75">
      <c r="A122" s="39"/>
      <c r="B122" s="32"/>
      <c r="C122" s="32"/>
      <c r="D122" s="33">
        <f t="shared" si="3"/>
        <v>0</v>
      </c>
      <c r="E122" s="34"/>
      <c r="F122" s="34"/>
      <c r="G122" s="34"/>
      <c r="H122" s="34"/>
      <c r="I122" s="52"/>
      <c r="J122" s="55">
        <f t="shared" si="4"/>
      </c>
      <c r="K122" s="47">
        <f t="shared" si="5"/>
        <v>0</v>
      </c>
    </row>
    <row r="123" spans="1:11" ht="12.75">
      <c r="A123" s="39"/>
      <c r="B123" s="32"/>
      <c r="C123" s="32"/>
      <c r="D123" s="33">
        <f t="shared" si="3"/>
        <v>0</v>
      </c>
      <c r="E123" s="34"/>
      <c r="F123" s="34"/>
      <c r="G123" s="34"/>
      <c r="H123" s="34"/>
      <c r="I123" s="52"/>
      <c r="J123" s="55">
        <f t="shared" si="4"/>
      </c>
      <c r="K123" s="47">
        <f t="shared" si="5"/>
        <v>0</v>
      </c>
    </row>
    <row r="124" spans="1:11" ht="12.75">
      <c r="A124" s="39"/>
      <c r="B124" s="32"/>
      <c r="C124" s="32"/>
      <c r="D124" s="33">
        <f t="shared" si="3"/>
        <v>0</v>
      </c>
      <c r="E124" s="34"/>
      <c r="F124" s="34"/>
      <c r="G124" s="34"/>
      <c r="H124" s="34"/>
      <c r="I124" s="52"/>
      <c r="J124" s="55">
        <f t="shared" si="4"/>
      </c>
      <c r="K124" s="47">
        <f t="shared" si="5"/>
        <v>0</v>
      </c>
    </row>
    <row r="125" spans="1:11" ht="12.75">
      <c r="A125" s="39"/>
      <c r="B125" s="32"/>
      <c r="C125" s="32"/>
      <c r="D125" s="33">
        <f t="shared" si="3"/>
        <v>0</v>
      </c>
      <c r="E125" s="34"/>
      <c r="F125" s="34"/>
      <c r="G125" s="34"/>
      <c r="H125" s="34"/>
      <c r="I125" s="52"/>
      <c r="J125" s="55">
        <f t="shared" si="4"/>
      </c>
      <c r="K125" s="47">
        <f t="shared" si="5"/>
        <v>0</v>
      </c>
    </row>
    <row r="126" spans="1:11" ht="12.75">
      <c r="A126" s="39"/>
      <c r="B126" s="32"/>
      <c r="C126" s="32"/>
      <c r="D126" s="33">
        <f t="shared" si="3"/>
        <v>0</v>
      </c>
      <c r="E126" s="34"/>
      <c r="F126" s="34"/>
      <c r="G126" s="34"/>
      <c r="H126" s="34"/>
      <c r="I126" s="52"/>
      <c r="J126" s="55">
        <f t="shared" si="4"/>
      </c>
      <c r="K126" s="47">
        <f t="shared" si="5"/>
        <v>0</v>
      </c>
    </row>
    <row r="127" spans="1:11" ht="12.75">
      <c r="A127" s="39"/>
      <c r="B127" s="32"/>
      <c r="C127" s="32"/>
      <c r="D127" s="33">
        <f t="shared" si="3"/>
        <v>0</v>
      </c>
      <c r="E127" s="34"/>
      <c r="F127" s="34"/>
      <c r="G127" s="34"/>
      <c r="H127" s="34"/>
      <c r="I127" s="52"/>
      <c r="J127" s="55">
        <f t="shared" si="4"/>
      </c>
      <c r="K127" s="47">
        <f t="shared" si="5"/>
        <v>0</v>
      </c>
    </row>
    <row r="128" spans="1:11" ht="12.75">
      <c r="A128" s="39"/>
      <c r="B128" s="32"/>
      <c r="C128" s="32"/>
      <c r="D128" s="33">
        <f t="shared" si="3"/>
        <v>0</v>
      </c>
      <c r="E128" s="34"/>
      <c r="F128" s="34"/>
      <c r="G128" s="34"/>
      <c r="H128" s="34"/>
      <c r="I128" s="52"/>
      <c r="J128" s="55">
        <f t="shared" si="4"/>
      </c>
      <c r="K128" s="47">
        <f t="shared" si="5"/>
        <v>0</v>
      </c>
    </row>
    <row r="129" spans="1:11" ht="12.75">
      <c r="A129" s="39"/>
      <c r="B129" s="32"/>
      <c r="C129" s="32"/>
      <c r="D129" s="33">
        <f t="shared" si="3"/>
        <v>0</v>
      </c>
      <c r="E129" s="34"/>
      <c r="F129" s="34"/>
      <c r="G129" s="34"/>
      <c r="H129" s="34"/>
      <c r="I129" s="52"/>
      <c r="J129" s="55">
        <f t="shared" si="4"/>
      </c>
      <c r="K129" s="47">
        <f t="shared" si="5"/>
        <v>0</v>
      </c>
    </row>
    <row r="130" spans="1:11" ht="12.75">
      <c r="A130" s="39"/>
      <c r="B130" s="32"/>
      <c r="C130" s="32"/>
      <c r="D130" s="33">
        <f t="shared" si="3"/>
        <v>0</v>
      </c>
      <c r="E130" s="34"/>
      <c r="F130" s="34"/>
      <c r="G130" s="34"/>
      <c r="H130" s="34"/>
      <c r="I130" s="52"/>
      <c r="J130" s="55">
        <f t="shared" si="4"/>
      </c>
      <c r="K130" s="47">
        <f t="shared" si="5"/>
        <v>0</v>
      </c>
    </row>
    <row r="131" spans="1:11" ht="12.75">
      <c r="A131" s="39"/>
      <c r="B131" s="32"/>
      <c r="C131" s="32"/>
      <c r="D131" s="33">
        <f t="shared" si="3"/>
        <v>0</v>
      </c>
      <c r="E131" s="34"/>
      <c r="F131" s="34"/>
      <c r="G131" s="34"/>
      <c r="H131" s="34"/>
      <c r="I131" s="52"/>
      <c r="J131" s="55">
        <f t="shared" si="4"/>
      </c>
      <c r="K131" s="47">
        <f t="shared" si="5"/>
        <v>0</v>
      </c>
    </row>
    <row r="132" spans="1:11" ht="12.75">
      <c r="A132" s="39"/>
      <c r="B132" s="32"/>
      <c r="C132" s="32"/>
      <c r="D132" s="33">
        <f t="shared" si="3"/>
        <v>0</v>
      </c>
      <c r="E132" s="34"/>
      <c r="F132" s="34"/>
      <c r="G132" s="34"/>
      <c r="H132" s="34"/>
      <c r="I132" s="52"/>
      <c r="J132" s="55">
        <f t="shared" si="4"/>
      </c>
      <c r="K132" s="47">
        <f t="shared" si="5"/>
        <v>0</v>
      </c>
    </row>
    <row r="133" spans="1:11" ht="12.75">
      <c r="A133" s="39"/>
      <c r="B133" s="32"/>
      <c r="C133" s="32"/>
      <c r="D133" s="33">
        <f t="shared" si="3"/>
        <v>0</v>
      </c>
      <c r="E133" s="34"/>
      <c r="F133" s="34"/>
      <c r="G133" s="34"/>
      <c r="H133" s="34"/>
      <c r="I133" s="52"/>
      <c r="J133" s="55">
        <f t="shared" si="4"/>
      </c>
      <c r="K133" s="47">
        <f t="shared" si="5"/>
        <v>0</v>
      </c>
    </row>
    <row r="134" spans="1:11" ht="12.75">
      <c r="A134" s="39"/>
      <c r="B134" s="32"/>
      <c r="C134" s="32"/>
      <c r="D134" s="33">
        <f aca="true" t="shared" si="6" ref="D134:D151">IF(B134&gt;0,B134,IF(C134&lt;&gt;0,C134*$I$1,))</f>
        <v>0</v>
      </c>
      <c r="E134" s="34"/>
      <c r="F134" s="34"/>
      <c r="G134" s="34"/>
      <c r="H134" s="34"/>
      <c r="I134" s="52"/>
      <c r="J134" s="55">
        <f aca="true" t="shared" si="7" ref="J134:J151">IF((D134-SUM(E134:I134))&lt;&gt;0,-(D134-SUM(E134:I134)),"")</f>
      </c>
      <c r="K134" s="47">
        <f aca="true" t="shared" si="8" ref="K134:K151">SUM(E134:I134)</f>
        <v>0</v>
      </c>
    </row>
    <row r="135" spans="1:11" ht="12.75">
      <c r="A135" s="39"/>
      <c r="B135" s="32"/>
      <c r="C135" s="32"/>
      <c r="D135" s="33">
        <f t="shared" si="6"/>
        <v>0</v>
      </c>
      <c r="E135" s="34"/>
      <c r="F135" s="34"/>
      <c r="G135" s="34"/>
      <c r="H135" s="34"/>
      <c r="I135" s="52"/>
      <c r="J135" s="55">
        <f t="shared" si="7"/>
      </c>
      <c r="K135" s="47">
        <f t="shared" si="8"/>
        <v>0</v>
      </c>
    </row>
    <row r="136" spans="1:11" ht="12.75">
      <c r="A136" s="39"/>
      <c r="B136" s="32"/>
      <c r="C136" s="32"/>
      <c r="D136" s="33">
        <f t="shared" si="6"/>
        <v>0</v>
      </c>
      <c r="E136" s="34"/>
      <c r="F136" s="34"/>
      <c r="G136" s="34"/>
      <c r="H136" s="34"/>
      <c r="I136" s="52"/>
      <c r="J136" s="55">
        <f t="shared" si="7"/>
      </c>
      <c r="K136" s="47">
        <f t="shared" si="8"/>
        <v>0</v>
      </c>
    </row>
    <row r="137" spans="1:11" ht="12.75">
      <c r="A137" s="39"/>
      <c r="B137" s="32"/>
      <c r="C137" s="32"/>
      <c r="D137" s="33">
        <f t="shared" si="6"/>
        <v>0</v>
      </c>
      <c r="E137" s="34"/>
      <c r="F137" s="34"/>
      <c r="G137" s="34"/>
      <c r="H137" s="34"/>
      <c r="I137" s="52"/>
      <c r="J137" s="55">
        <f t="shared" si="7"/>
      </c>
      <c r="K137" s="47">
        <f t="shared" si="8"/>
        <v>0</v>
      </c>
    </row>
    <row r="138" spans="1:11" ht="12.75">
      <c r="A138" s="39"/>
      <c r="B138" s="32"/>
      <c r="C138" s="32"/>
      <c r="D138" s="33">
        <f t="shared" si="6"/>
        <v>0</v>
      </c>
      <c r="E138" s="34"/>
      <c r="F138" s="34"/>
      <c r="G138" s="34"/>
      <c r="H138" s="34"/>
      <c r="I138" s="52"/>
      <c r="J138" s="55">
        <f t="shared" si="7"/>
      </c>
      <c r="K138" s="47">
        <f t="shared" si="8"/>
        <v>0</v>
      </c>
    </row>
    <row r="139" spans="1:11" ht="12.75">
      <c r="A139" s="39"/>
      <c r="B139" s="32"/>
      <c r="C139" s="32"/>
      <c r="D139" s="33">
        <f t="shared" si="6"/>
        <v>0</v>
      </c>
      <c r="E139" s="34"/>
      <c r="F139" s="34"/>
      <c r="G139" s="34"/>
      <c r="H139" s="34"/>
      <c r="I139" s="52"/>
      <c r="J139" s="55">
        <f t="shared" si="7"/>
      </c>
      <c r="K139" s="47">
        <f t="shared" si="8"/>
        <v>0</v>
      </c>
    </row>
    <row r="140" spans="1:11" ht="12.75">
      <c r="A140" s="39"/>
      <c r="B140" s="32"/>
      <c r="C140" s="32"/>
      <c r="D140" s="33">
        <f t="shared" si="6"/>
        <v>0</v>
      </c>
      <c r="E140" s="34"/>
      <c r="F140" s="34"/>
      <c r="G140" s="34"/>
      <c r="H140" s="34"/>
      <c r="I140" s="52"/>
      <c r="J140" s="55">
        <f t="shared" si="7"/>
      </c>
      <c r="K140" s="47">
        <f t="shared" si="8"/>
        <v>0</v>
      </c>
    </row>
    <row r="141" spans="1:11" ht="12.75">
      <c r="A141" s="39"/>
      <c r="B141" s="32"/>
      <c r="C141" s="32"/>
      <c r="D141" s="33">
        <f t="shared" si="6"/>
        <v>0</v>
      </c>
      <c r="E141" s="34"/>
      <c r="F141" s="34"/>
      <c r="G141" s="34"/>
      <c r="H141" s="34"/>
      <c r="I141" s="52"/>
      <c r="J141" s="55">
        <f t="shared" si="7"/>
      </c>
      <c r="K141" s="47">
        <f t="shared" si="8"/>
        <v>0</v>
      </c>
    </row>
    <row r="142" spans="1:11" ht="12.75">
      <c r="A142" s="39"/>
      <c r="B142" s="32"/>
      <c r="C142" s="32"/>
      <c r="D142" s="33">
        <f t="shared" si="6"/>
        <v>0</v>
      </c>
      <c r="E142" s="34"/>
      <c r="F142" s="34"/>
      <c r="G142" s="34"/>
      <c r="H142" s="34"/>
      <c r="I142" s="52"/>
      <c r="J142" s="55">
        <f t="shared" si="7"/>
      </c>
      <c r="K142" s="47">
        <f t="shared" si="8"/>
        <v>0</v>
      </c>
    </row>
    <row r="143" spans="1:11" ht="12.75">
      <c r="A143" s="39"/>
      <c r="B143" s="32"/>
      <c r="C143" s="32"/>
      <c r="D143" s="33">
        <f t="shared" si="6"/>
        <v>0</v>
      </c>
      <c r="E143" s="34"/>
      <c r="F143" s="34"/>
      <c r="G143" s="34"/>
      <c r="H143" s="34"/>
      <c r="I143" s="52"/>
      <c r="J143" s="55">
        <f t="shared" si="7"/>
      </c>
      <c r="K143" s="47">
        <f t="shared" si="8"/>
        <v>0</v>
      </c>
    </row>
    <row r="144" spans="1:11" ht="12.75">
      <c r="A144" s="39"/>
      <c r="B144" s="32"/>
      <c r="C144" s="32"/>
      <c r="D144" s="33">
        <f t="shared" si="6"/>
        <v>0</v>
      </c>
      <c r="E144" s="34"/>
      <c r="F144" s="34"/>
      <c r="G144" s="34"/>
      <c r="H144" s="34"/>
      <c r="I144" s="52"/>
      <c r="J144" s="55">
        <f t="shared" si="7"/>
      </c>
      <c r="K144" s="47">
        <f t="shared" si="8"/>
        <v>0</v>
      </c>
    </row>
    <row r="145" spans="1:11" ht="12.75">
      <c r="A145" s="39"/>
      <c r="B145" s="32"/>
      <c r="C145" s="32"/>
      <c r="D145" s="33">
        <f t="shared" si="6"/>
        <v>0</v>
      </c>
      <c r="E145" s="34"/>
      <c r="F145" s="34"/>
      <c r="G145" s="34"/>
      <c r="H145" s="34"/>
      <c r="I145" s="52"/>
      <c r="J145" s="55">
        <f t="shared" si="7"/>
      </c>
      <c r="K145" s="47">
        <f t="shared" si="8"/>
        <v>0</v>
      </c>
    </row>
    <row r="146" spans="1:11" ht="12.75">
      <c r="A146" s="39"/>
      <c r="B146" s="32"/>
      <c r="C146" s="32"/>
      <c r="D146" s="33">
        <f t="shared" si="6"/>
        <v>0</v>
      </c>
      <c r="E146" s="34"/>
      <c r="F146" s="34"/>
      <c r="G146" s="34"/>
      <c r="H146" s="34"/>
      <c r="I146" s="52"/>
      <c r="J146" s="55">
        <f t="shared" si="7"/>
      </c>
      <c r="K146" s="47">
        <f t="shared" si="8"/>
        <v>0</v>
      </c>
    </row>
    <row r="147" spans="1:11" ht="12.75">
      <c r="A147" s="39"/>
      <c r="B147" s="32"/>
      <c r="C147" s="32"/>
      <c r="D147" s="33">
        <f t="shared" si="6"/>
        <v>0</v>
      </c>
      <c r="E147" s="34"/>
      <c r="F147" s="34"/>
      <c r="G147" s="34"/>
      <c r="H147" s="34"/>
      <c r="I147" s="52"/>
      <c r="J147" s="55">
        <f t="shared" si="7"/>
      </c>
      <c r="K147" s="47">
        <f t="shared" si="8"/>
        <v>0</v>
      </c>
    </row>
    <row r="148" spans="1:11" ht="12.75">
      <c r="A148" s="39"/>
      <c r="B148" s="32"/>
      <c r="C148" s="32"/>
      <c r="D148" s="33">
        <f t="shared" si="6"/>
        <v>0</v>
      </c>
      <c r="E148" s="34"/>
      <c r="F148" s="34"/>
      <c r="G148" s="34"/>
      <c r="H148" s="34"/>
      <c r="I148" s="52"/>
      <c r="J148" s="55">
        <f t="shared" si="7"/>
      </c>
      <c r="K148" s="47">
        <f t="shared" si="8"/>
        <v>0</v>
      </c>
    </row>
    <row r="149" spans="1:11" ht="12.75">
      <c r="A149" s="39"/>
      <c r="B149" s="32"/>
      <c r="C149" s="32"/>
      <c r="D149" s="33">
        <f t="shared" si="6"/>
        <v>0</v>
      </c>
      <c r="E149" s="34"/>
      <c r="F149" s="34"/>
      <c r="G149" s="34"/>
      <c r="H149" s="34"/>
      <c r="I149" s="52"/>
      <c r="J149" s="55">
        <f t="shared" si="7"/>
      </c>
      <c r="K149" s="47">
        <f t="shared" si="8"/>
        <v>0</v>
      </c>
    </row>
    <row r="150" spans="1:11" ht="12.75">
      <c r="A150" s="39"/>
      <c r="B150" s="32"/>
      <c r="C150" s="32"/>
      <c r="D150" s="33">
        <f t="shared" si="6"/>
        <v>0</v>
      </c>
      <c r="E150" s="34"/>
      <c r="F150" s="34"/>
      <c r="G150" s="34"/>
      <c r="H150" s="34"/>
      <c r="I150" s="52"/>
      <c r="J150" s="55">
        <f t="shared" si="7"/>
      </c>
      <c r="K150" s="47">
        <f t="shared" si="8"/>
        <v>0</v>
      </c>
    </row>
    <row r="151" spans="1:11" ht="13.5" thickBot="1">
      <c r="A151" s="40"/>
      <c r="B151" s="41"/>
      <c r="C151" s="41"/>
      <c r="D151" s="42">
        <f t="shared" si="6"/>
        <v>0</v>
      </c>
      <c r="E151" s="43"/>
      <c r="F151" s="43"/>
      <c r="G151" s="43"/>
      <c r="H151" s="43"/>
      <c r="I151" s="53"/>
      <c r="J151" s="56">
        <f t="shared" si="7"/>
      </c>
      <c r="K151" s="48">
        <f t="shared" si="8"/>
        <v>0</v>
      </c>
    </row>
    <row r="152" spans="1:11" ht="13.5" thickBot="1">
      <c r="A152" s="57" t="s">
        <v>69</v>
      </c>
      <c r="B152" s="58"/>
      <c r="C152" s="59"/>
      <c r="D152" s="59">
        <f>SUM(D5:D151)</f>
        <v>0</v>
      </c>
      <c r="E152" s="59">
        <f aca="true" t="shared" si="9" ref="E152:K152">SUM(E5:E151)</f>
        <v>0</v>
      </c>
      <c r="F152" s="59">
        <f t="shared" si="9"/>
        <v>0</v>
      </c>
      <c r="G152" s="59">
        <f t="shared" si="9"/>
        <v>0</v>
      </c>
      <c r="H152" s="59">
        <f t="shared" si="9"/>
        <v>0</v>
      </c>
      <c r="I152" s="59">
        <f t="shared" si="9"/>
        <v>0</v>
      </c>
      <c r="J152" s="58"/>
      <c r="K152" s="60">
        <f t="shared" si="9"/>
        <v>0</v>
      </c>
    </row>
  </sheetData>
  <sheetProtection sheet="1" objects="1" scenarios="1" selectLockedCells="1"/>
  <mergeCells count="2">
    <mergeCell ref="B2:B4"/>
    <mergeCell ref="C2:C4"/>
  </mergeCells>
  <conditionalFormatting sqref="J5:J151">
    <cfRule type="cellIs" priority="1" dxfId="5" operator="greaterThanOrEqual" stopIfTrue="1">
      <formula>0</formula>
    </cfRule>
    <cfRule type="cellIs" priority="2" dxfId="4" operator="lessThan" stopIfTrue="1">
      <formula>0</formula>
    </cfRule>
  </conditionalFormatting>
  <conditionalFormatting sqref="E5:I151">
    <cfRule type="expression" priority="3" dxfId="3" stopIfTrue="1">
      <formula>AND($A5&lt;&gt;"",$K5=0)</formula>
    </cfRule>
  </conditionalFormatting>
  <conditionalFormatting sqref="K2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 Chuvala</dc:creator>
  <cp:keywords/>
  <dc:description/>
  <cp:lastModifiedBy>Keith G. Chuvala</cp:lastModifiedBy>
  <cp:lastPrinted>2004-06-24T01:51:12Z</cp:lastPrinted>
  <dcterms:created xsi:type="dcterms:W3CDTF">2002-09-18T01:17:47Z</dcterms:created>
  <dcterms:modified xsi:type="dcterms:W3CDTF">2010-05-20T23:10:40Z</dcterms:modified>
  <cp:category/>
  <cp:version/>
  <cp:contentType/>
  <cp:contentStatus/>
</cp:coreProperties>
</file>